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1880"/>
  </bookViews>
  <sheets>
    <sheet name="JULIO 2024" sheetId="20" r:id="rId1"/>
    <sheet name="JUNIO 2024" sheetId="19" r:id="rId2"/>
    <sheet name="MAYO 2024" sheetId="18" r:id="rId3"/>
    <sheet name="ABRIL 2024" sheetId="17" r:id="rId4"/>
    <sheet name="MARZO 2024 " sheetId="16" r:id="rId5"/>
    <sheet name="FEBRERO 2024" sheetId="15" r:id="rId6"/>
    <sheet name="ENERO 2024" sheetId="14" r:id="rId7"/>
    <sheet name="DICIEMBRE 2023" sheetId="13" r:id="rId8"/>
    <sheet name="NOVIEMBRE 2023" sheetId="12" r:id="rId9"/>
    <sheet name="OCTUBRE 2023" sheetId="11" r:id="rId10"/>
    <sheet name="SEPTIEMBRE 2023" sheetId="10" r:id="rId11"/>
    <sheet name="AGOSTO 2023" sheetId="9" r:id="rId12"/>
    <sheet name="JULIO 2023" sheetId="8" r:id="rId13"/>
    <sheet name="JUNIO 2023" sheetId="7" r:id="rId14"/>
    <sheet name="MAYO 2023 " sheetId="6" r:id="rId15"/>
    <sheet name="ABRIL 2023" sheetId="5" r:id="rId16"/>
    <sheet name="MARZO 2023" sheetId="4" r:id="rId17"/>
    <sheet name="FEBRERO 2023" sheetId="3" r:id="rId18"/>
    <sheet name="ENERO 2023" sheetId="1" r:id="rId19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7" i="20" l="1"/>
  <c r="F27" i="19" l="1"/>
  <c r="F27" i="18" l="1"/>
  <c r="F27" i="17" l="1"/>
  <c r="F54" i="16" l="1"/>
  <c r="F27" i="15" l="1"/>
  <c r="F27" i="14"/>
  <c r="F27" i="13" l="1"/>
  <c r="F27" i="12" l="1"/>
  <c r="F36" i="11" l="1"/>
  <c r="F25" i="10" l="1"/>
  <c r="F25" i="9" l="1"/>
  <c r="F207" i="8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<sst xmlns="http://schemas.openxmlformats.org/spreadsheetml/2006/main" count="6994" uniqueCount="1887">
  <si>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</si>
  <si>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</si>
  <si>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</si>
  <si>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</si>
  <si>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</si>
  <si>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</si>
  <si>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</si>
  <si>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</si>
  <si>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</si>
  <si>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</si>
  <si>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</si>
  <si>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</si>
  <si>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</si>
  <si>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</si>
  <si>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</si>
  <si>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</si>
  <si>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</si>
  <si>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</si>
  <si>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</si>
  <si>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</si>
  <si>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</si>
  <si>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</si>
  <si>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</si>
  <si>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</si>
  <si>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</si>
  <si>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</si>
  <si>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</si>
  <si>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</si>
  <si>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</si>
  <si>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</si>
  <si>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</si>
  <si>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</si>
  <si>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</si>
  <si>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</si>
  <si>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</si>
  <si>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</si>
  <si>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</si>
  <si>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</si>
  <si>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</si>
  <si>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</si>
  <si>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</si>
  <si>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</si>
  <si>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</si>
  <si>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</si>
  <si>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</si>
  <si>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</si>
  <si>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</si>
  <si>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</si>
  <si>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</si>
  <si>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</si>
  <si>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</si>
  <si>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</si>
  <si>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</si>
  <si>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</si>
  <si>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</si>
  <si>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</si>
  <si>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</si>
  <si>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</si>
  <si>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</si>
  <si>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</si>
  <si>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</si>
  <si>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</si>
  <si>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</si>
  <si>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</si>
  <si>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</si>
  <si>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</si>
  <si>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</si>
  <si>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</si>
  <si>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</si>
  <si>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</si>
  <si>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</si>
  <si>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</si>
  <si>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</si>
  <si>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</si>
  <si>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</si>
  <si>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</si>
  <si>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</si>
  <si>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</si>
  <si>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</si>
  <si>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</si>
  <si>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</si>
  <si>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</si>
  <si>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</si>
  <si>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</si>
  <si>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</si>
  <si>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</si>
  <si>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</si>
  <si>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</si>
  <si>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</si>
  <si>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</si>
  <si>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</si>
  <si>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</si>
  <si>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</si>
  <si>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</si>
  <si>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</si>
  <si>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</si>
  <si>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</si>
  <si>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</si>
  <si>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</si>
  <si>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</si>
  <si>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</si>
  <si>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</si>
  <si>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</si>
  <si>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</si>
  <si>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</si>
  <si>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</si>
  <si>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</si>
  <si>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</si>
  <si>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</si>
  <si>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</si>
  <si>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</si>
  <si>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</si>
  <si>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</si>
  <si>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</si>
  <si>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</si>
  <si>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</si>
  <si>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</si>
  <si>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</si>
  <si>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</si>
  <si>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</si>
  <si>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</si>
  <si>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</si>
  <si>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</si>
  <si>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</si>
  <si>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</si>
  <si>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</si>
  <si>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</si>
  <si>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</si>
  <si>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</si>
  <si>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</si>
  <si>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</si>
  <si>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</si>
  <si>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</si>
  <si>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</si>
  <si>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</si>
  <si>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</si>
  <si>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</si>
  <si>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</si>
  <si>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</si>
  <si>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</si>
  <si>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</si>
  <si>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</si>
  <si>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</si>
  <si>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</si>
  <si>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</si>
  <si>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</si>
  <si>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</si>
  <si>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</si>
  <si>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</si>
  <si>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</si>
  <si>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</si>
  <si>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</si>
  <si>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</si>
  <si>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</si>
  <si>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</si>
  <si>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</si>
  <si>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</si>
  <si>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</si>
  <si>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</si>
  <si>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</si>
  <si>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</si>
  <si>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</si>
  <si>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</si>
  <si>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</si>
  <si>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</si>
  <si>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</si>
  <si>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</si>
  <si>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</si>
  <si>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</si>
  <si>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</si>
  <si>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</si>
  <si>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</si>
  <si>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</si>
  <si>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</si>
  <si>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</si>
  <si>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</si>
  <si>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</si>
  <si>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</si>
  <si>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</si>
  <si>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</si>
  <si>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</si>
  <si>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</si>
  <si>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</si>
  <si>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</si>
  <si>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</si>
  <si>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</si>
  <si>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</si>
  <si>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</si>
  <si>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</si>
  <si>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</si>
  <si>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</si>
  <si>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</si>
  <si>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</si>
  <si>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</si>
  <si>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</si>
  <si>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</si>
  <si>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</si>
  <si>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</si>
  <si>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</si>
  <si>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</si>
  <si>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</si>
  <si>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</si>
  <si>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</si>
  <si>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</si>
  <si>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</si>
  <si>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</si>
  <si>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</si>
  <si>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</si>
  <si>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</si>
  <si>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</si>
  <si>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</si>
  <si>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</si>
  <si>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</si>
  <si>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</si>
  <si>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</si>
  <si>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</si>
  <si>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</si>
  <si>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</si>
  <si>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</si>
  <si>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</si>
  <si>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</si>
  <si>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</si>
  <si>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</si>
  <si>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</si>
  <si>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</si>
  <si>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</si>
  <si>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</si>
  <si>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</si>
  <si>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</si>
  <si>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</si>
  <si>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</si>
  <si>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</si>
  <si>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</si>
  <si>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</si>
  <si>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</si>
  <si>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</si>
  <si>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</si>
  <si>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</si>
  <si>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</si>
  <si>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</si>
  <si>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</si>
  <si>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</si>
  <si>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</si>
  <si>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</si>
  <si>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</si>
  <si>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</si>
  <si>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</si>
  <si>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</si>
  <si>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</si>
  <si>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</si>
  <si>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</si>
  <si>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</si>
  <si>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</si>
  <si>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</si>
  <si>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</si>
  <si>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</si>
  <si>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</si>
  <si>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</si>
  <si>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</si>
  <si>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</si>
  <si>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</si>
  <si>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</si>
  <si>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</si>
  <si>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</si>
  <si>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</si>
  <si>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</si>
  <si>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</si>
  <si>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</si>
  <si>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</si>
  <si>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</si>
  <si>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</si>
  <si>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</si>
  <si>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</si>
  <si>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</si>
  <si>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</si>
  <si>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</si>
  <si>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</si>
  <si>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</si>
  <si>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</si>
  <si>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</si>
  <si>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</si>
  <si>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</si>
  <si>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</si>
  <si>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</si>
  <si>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</si>
  <si>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</si>
  <si>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</si>
  <si>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</si>
  <si>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</si>
  <si>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</si>
  <si>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</si>
  <si>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</si>
  <si>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</si>
  <si>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</si>
  <si>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</si>
  <si>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</si>
  <si>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</si>
  <si>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</si>
  <si>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</si>
  <si>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</si>
  <si>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</si>
  <si>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</si>
  <si>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</si>
  <si>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</si>
  <si>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</si>
  <si>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</si>
  <si>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</si>
  <si>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</si>
  <si>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</si>
  <si>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</si>
  <si>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</si>
  <si>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</si>
  <si>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</si>
  <si>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</si>
  <si>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</si>
  <si>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</si>
  <si>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</si>
  <si>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</si>
  <si>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</si>
  <si>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</si>
  <si>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</si>
  <si>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</si>
  <si>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</si>
  <si>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</si>
  <si>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</si>
  <si>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</si>
  <si>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</si>
  <si>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</si>
  <si>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</si>
  <si>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</si>
  <si>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</si>
  <si>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</si>
  <si>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</si>
  <si>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</si>
  <si>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</si>
  <si>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</si>
  <si>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</si>
  <si>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</si>
  <si>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</si>
  <si>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</si>
  <si>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</si>
  <si>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</si>
  <si>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</si>
  <si>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</si>
  <si>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</si>
  <si>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</si>
  <si>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</si>
  <si>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</si>
  <si>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</si>
  <si>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</si>
  <si>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</si>
  <si>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</si>
  <si>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</si>
  <si>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</si>
  <si>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</si>
  <si>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</si>
  <si>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</si>
  <si>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</si>
  <si>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</si>
  <si>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</si>
  <si>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</si>
  <si>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</si>
  <si>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</si>
  <si>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</si>
  <si>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</si>
  <si>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</si>
  <si>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</si>
  <si>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</si>
  <si>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</si>
  <si>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</si>
  <si>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</si>
  <si>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</si>
  <si>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</si>
  <si>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</si>
  <si>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</si>
  <si>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</si>
  <si>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</si>
  <si>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</si>
  <si>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</si>
  <si>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</si>
  <si>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</si>
  <si>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</si>
  <si>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</si>
  <si>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</si>
  <si>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</si>
  <si>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</si>
  <si>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</si>
  <si>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</si>
  <si>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</si>
  <si>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</si>
  <si>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</si>
  <si>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</si>
  <si>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</si>
  <si>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</si>
  <si>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</si>
  <si>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</si>
  <si>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</si>
  <si>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</si>
  <si>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</si>
  <si>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</si>
  <si>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</si>
  <si>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</si>
  <si>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</si>
  <si>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</si>
  <si>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</si>
  <si>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</si>
  <si>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</si>
  <si>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</si>
  <si>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</si>
  <si>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</si>
  <si>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</si>
  <si>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</si>
  <si>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</si>
  <si>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</si>
  <si>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</si>
  <si>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</si>
  <si>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</si>
  <si>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</si>
  <si>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</si>
  <si>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</si>
  <si>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</si>
  <si>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</si>
  <si>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</si>
  <si>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</si>
  <si>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</si>
  <si>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</si>
  <si>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</si>
  <si>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</si>
  <si>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</si>
  <si>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</si>
  <si>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</si>
  <si>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</si>
  <si>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</si>
  <si>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</si>
  <si>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</si>
  <si>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</si>
  <si>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</si>
  <si>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</si>
  <si>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</si>
  <si>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</si>
  <si>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</si>
  <si>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</si>
  <si>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</si>
  <si>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</si>
  <si>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</si>
  <si>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</si>
  <si>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</si>
  <si>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</si>
  <si>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</si>
  <si>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</si>
  <si>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</si>
  <si>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</si>
  <si>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</si>
  <si>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</si>
  <si>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</si>
  <si>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</si>
  <si>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</si>
  <si>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</si>
  <si>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</si>
  <si>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</si>
  <si>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</si>
  <si>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</si>
  <si>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</si>
  <si>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</si>
  <si>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</si>
  <si>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</si>
  <si>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</si>
  <si>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</si>
  <si>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</si>
  <si>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</si>
  <si>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</si>
  <si>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</si>
  <si>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</si>
  <si>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</si>
  <si>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</si>
  <si>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</si>
  <si>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</si>
  <si>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</si>
  <si>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</si>
  <si>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</si>
  <si>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</si>
  <si>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</si>
  <si>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</si>
  <si>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</si>
  <si>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</si>
  <si>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</si>
  <si>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</si>
  <si>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</si>
  <si>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</si>
  <si>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</si>
  <si>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</si>
  <si>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</si>
  <si>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</si>
  <si>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</si>
  <si>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</si>
  <si>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</si>
  <si>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</si>
  <si>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</si>
  <si>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</si>
  <si>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</si>
  <si>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</si>
  <si>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</si>
  <si>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</si>
  <si>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</si>
  <si>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</si>
  <si>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</si>
  <si>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</si>
  <si>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</si>
  <si>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</si>
  <si>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</si>
  <si>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</si>
  <si>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</si>
  <si>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</si>
  <si>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</si>
  <si>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</si>
  <si>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</si>
  <si>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</si>
  <si>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</si>
  <si>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</si>
  <si>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</si>
  <si>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</si>
  <si>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</si>
  <si>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</si>
  <si>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</si>
  <si>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</si>
  <si>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</si>
  <si>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</si>
  <si>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</si>
  <si>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</si>
  <si>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</si>
  <si>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</si>
  <si>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</si>
  <si>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</si>
  <si>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</si>
  <si>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</si>
  <si>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</si>
  <si>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</si>
  <si>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</si>
  <si>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</si>
  <si>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</si>
  <si>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</si>
  <si>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</si>
  <si>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</si>
  <si>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</si>
  <si>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</si>
  <si>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</si>
  <si>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</si>
  <si>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</si>
  <si>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</si>
  <si>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</si>
  <si>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</si>
  <si>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</si>
  <si>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</si>
  <si>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</si>
  <si>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</si>
  <si>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</si>
  <si>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</si>
  <si>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</si>
  <si>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</si>
  <si>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</si>
  <si>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</si>
  <si>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</si>
  <si>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</si>
  <si>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</si>
  <si>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</si>
  <si>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</si>
  <si>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</si>
  <si>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</si>
  <si>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</si>
  <si>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</si>
  <si>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</si>
  <si>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</si>
  <si>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</si>
  <si>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</si>
  <si>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</si>
  <si>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</si>
  <si>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</si>
  <si>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</si>
  <si>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</si>
  <si>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</si>
  <si>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</si>
  <si>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</si>
  <si>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</si>
  <si>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</si>
  <si>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</si>
  <si>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</si>
  <si>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</si>
  <si>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</si>
  <si>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</si>
  <si>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</si>
  <si>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</si>
  <si>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</si>
  <si>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</si>
  <si>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</si>
  <si>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</si>
  <si>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</si>
  <si>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</si>
  <si>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</si>
  <si>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</si>
  <si>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</si>
  <si>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</si>
  <si>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</si>
  <si>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</si>
  <si>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</si>
  <si>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</si>
  <si>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</si>
  <si>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</si>
  <si>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</si>
  <si>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</si>
  <si>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</si>
  <si>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</si>
  <si>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</si>
  <si>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</si>
  <si>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</si>
  <si>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</si>
  <si>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</si>
  <si>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</si>
  <si>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</si>
  <si>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</si>
  <si>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</si>
  <si>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</si>
  <si>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</si>
  <si>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</si>
  <si>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</si>
  <si>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</si>
  <si>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</si>
  <si>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</si>
  <si>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</si>
  <si>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</si>
  <si>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</si>
  <si>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</si>
  <si>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</si>
  <si>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</si>
  <si>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</si>
  <si>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</si>
  <si>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</si>
  <si>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</si>
  <si>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</si>
  <si>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</si>
  <si>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</si>
  <si>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</si>
  <si>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</si>
  <si>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</si>
  <si>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</si>
  <si>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</si>
  <si>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</si>
  <si>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</si>
  <si>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</si>
  <si>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</si>
  <si>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</si>
  <si>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</si>
  <si>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</si>
  <si>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</si>
  <si>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</si>
  <si>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</si>
  <si>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</si>
  <si>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</si>
  <si>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</si>
  <si>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</si>
  <si>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</si>
  <si>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</si>
  <si>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</si>
  <si>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</si>
  <si>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</si>
  <si>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</si>
  <si>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</si>
  <si>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</si>
  <si>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</si>
  <si>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</si>
  <si>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</si>
  <si>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</si>
  <si>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</si>
  <si>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</si>
  <si>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</si>
  <si>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</si>
  <si>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</si>
  <si>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</si>
  <si>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</si>
  <si>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</si>
  <si>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</si>
  <si>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</si>
  <si>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</si>
  <si>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</si>
  <si>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</si>
  <si>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</si>
  <si>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</si>
  <si>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</si>
  <si>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</si>
  <si>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</si>
  <si>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</si>
  <si>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</si>
  <si>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</si>
  <si>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</si>
  <si>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</si>
  <si>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</si>
  <si>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</si>
  <si>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</si>
  <si>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</si>
  <si>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</si>
  <si>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</si>
  <si>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</si>
  <si>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</si>
  <si>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</si>
  <si>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</si>
  <si>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</si>
  <si>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</si>
  <si>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</si>
  <si>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</si>
  <si>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</si>
  <si>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</si>
  <si>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</si>
  <si>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</si>
  <si>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</si>
  <si>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</si>
  <si>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</si>
  <si>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</si>
  <si>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</si>
  <si>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</si>
  <si>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</si>
  <si>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</si>
  <si>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</si>
  <si>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</si>
  <si>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</si>
  <si>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</si>
  <si>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</si>
  <si>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</si>
  <si>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</si>
  <si>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</si>
  <si>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</si>
  <si>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</si>
  <si>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</si>
  <si>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</si>
  <si>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</si>
  <si>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</si>
  <si>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</si>
  <si>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</si>
  <si>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</si>
  <si>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</si>
  <si>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</si>
  <si>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</si>
  <si>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</si>
  <si>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</si>
  <si>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</si>
  <si>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</si>
  <si>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</si>
  <si>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</si>
  <si>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</si>
  <si>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</si>
  <si>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</si>
  <si>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</si>
  <si>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</si>
  <si>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</si>
  <si>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</si>
  <si>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</si>
  <si>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</si>
  <si>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</si>
  <si>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</si>
  <si>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</si>
  <si>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</si>
  <si>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</si>
  <si>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</si>
  <si>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</si>
  <si>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</si>
  <si>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</si>
  <si>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</si>
  <si>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</si>
  <si>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</si>
  <si>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</si>
  <si>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</si>
  <si>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</si>
  <si>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</si>
  <si>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</si>
  <si>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</si>
  <si>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</si>
  <si>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</si>
  <si>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</si>
  <si>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</si>
  <si>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</si>
  <si>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</si>
  <si>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</si>
  <si>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</si>
  <si>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</si>
  <si>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</si>
  <si>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</si>
  <si>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</si>
  <si>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</si>
  <si>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</si>
  <si>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</si>
  <si>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</si>
  <si>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</si>
  <si>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</si>
  <si>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</si>
  <si>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</si>
  <si>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</si>
  <si>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</si>
  <si>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</si>
  <si>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</si>
  <si>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</si>
  <si>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</si>
  <si>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</si>
  <si>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</si>
  <si>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</si>
  <si>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</si>
  <si>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</si>
  <si>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</si>
  <si>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</si>
  <si>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</si>
  <si>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</si>
  <si>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</si>
  <si>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</si>
  <si>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</si>
  <si>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</si>
  <si>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</si>
  <si>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</si>
  <si>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</si>
  <si>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</si>
  <si>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</si>
  <si>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</si>
  <si>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</si>
  <si>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</si>
  <si>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</si>
  <si>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</si>
  <si>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</si>
  <si>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</si>
  <si>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</si>
  <si>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</si>
  <si>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</si>
  <si>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</si>
  <si>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</si>
  <si>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</si>
  <si>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</si>
  <si>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</si>
  <si>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</si>
  <si>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</si>
  <si>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</si>
  <si>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</si>
  <si>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</si>
  <si>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</si>
  <si>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</si>
  <si>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</si>
  <si>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</si>
  <si>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</si>
  <si>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</si>
  <si>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</si>
  <si>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</si>
  <si>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</si>
  <si>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</si>
  <si>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</si>
  <si>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</si>
  <si>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</si>
  <si>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</si>
  <si>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</si>
  <si>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</si>
  <si>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</si>
  <si>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</si>
  <si>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</si>
  <si>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</si>
  <si>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</si>
  <si>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</si>
  <si>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</si>
  <si>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</si>
  <si>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</si>
  <si>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</si>
  <si>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</si>
  <si>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</si>
  <si>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</si>
  <si>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</si>
  <si>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</si>
  <si>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</si>
  <si>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</si>
  <si>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</si>
  <si>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</si>
  <si>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</si>
  <si>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</si>
  <si>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</si>
  <si>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</si>
  <si>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</si>
  <si>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</si>
  <si>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</si>
  <si>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</si>
  <si>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</si>
  <si>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</si>
  <si>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</si>
  <si>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</si>
  <si>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</si>
  <si>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</si>
  <si>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</si>
  <si>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</si>
  <si>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</si>
  <si>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</si>
  <si>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</si>
  <si>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</si>
  <si>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</si>
  <si>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</si>
  <si>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</si>
  <si>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</si>
  <si>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</si>
  <si>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</si>
  <si>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</si>
  <si>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</si>
  <si>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</si>
  <si>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</si>
  <si>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</si>
  <si>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</si>
  <si>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</si>
  <si>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</si>
  <si>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</si>
  <si>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</si>
  <si>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</si>
  <si>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</si>
  <si>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</si>
  <si>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</si>
  <si>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</si>
  <si>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</si>
  <si>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</si>
  <si>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</si>
  <si>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</si>
  <si>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</si>
  <si>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</si>
  <si>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</si>
  <si>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</si>
  <si>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</si>
  <si>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</si>
  <si>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</si>
  <si>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</si>
  <si>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</si>
  <si>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</si>
  <si>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</si>
  <si>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</si>
  <si>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</si>
  <si>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</si>
  <si>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</si>
  <si>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</si>
  <si>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</si>
  <si>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</si>
  <si>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</si>
  <si>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</si>
  <si>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</si>
  <si>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</si>
  <si>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</si>
  <si>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</si>
  <si>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</si>
  <si>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</si>
  <si>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</si>
  <si>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</si>
  <si>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</si>
  <si>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</si>
  <si>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</si>
  <si>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</si>
  <si>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</si>
  <si>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</si>
  <si>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</si>
  <si>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</si>
  <si>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</si>
  <si>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</si>
  <si>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</si>
  <si>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</si>
  <si>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</si>
  <si>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</si>
  <si>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</si>
  <si>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</si>
  <si>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</si>
  <si>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</si>
  <si>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</si>
  <si>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</si>
  <si>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</si>
  <si>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</si>
  <si>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</si>
  <si>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</si>
  <si>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</si>
  <si>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</si>
  <si>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</si>
  <si>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</si>
  <si>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</si>
  <si>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</si>
  <si>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</si>
  <si>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</si>
  <si>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</si>
  <si>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</si>
  <si>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</si>
  <si>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</si>
  <si>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</si>
  <si>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</si>
  <si>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</si>
  <si>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</si>
  <si>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</si>
  <si>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</si>
  <si>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</si>
  <si>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</si>
  <si>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</si>
  <si>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</si>
  <si>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</si>
  <si>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</si>
  <si>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</si>
  <si>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</si>
  <si>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</si>
  <si>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</si>
  <si>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</si>
  <si>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</si>
  <si>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</si>
  <si>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</si>
  <si>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</si>
  <si>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</si>
  <si>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</si>
  <si>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</si>
  <si>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</si>
  <si>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</si>
  <si>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</si>
  <si>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</si>
  <si>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</si>
  <si>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</si>
  <si>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</si>
  <si>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</si>
  <si>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</si>
  <si>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</si>
  <si>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</si>
  <si>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</si>
  <si>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</si>
  <si>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</si>
  <si>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</si>
  <si>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</si>
  <si>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</si>
  <si>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</si>
  <si>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</si>
  <si>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</si>
  <si>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</si>
  <si>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</si>
  <si>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</si>
  <si>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</si>
  <si>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</si>
  <si>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</si>
  <si>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</si>
  <si>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</si>
  <si>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</si>
  <si>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</si>
  <si>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</si>
  <si>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</si>
  <si>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</si>
  <si>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</si>
  <si>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</si>
  <si>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</si>
  <si>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</si>
  <si>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</si>
  <si>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</si>
  <si>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</si>
  <si>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</si>
  <si>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</si>
  <si>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</si>
  <si>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</si>
  <si>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</si>
  <si>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</si>
  <si>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</si>
  <si>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</si>
  <si>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</si>
  <si>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</si>
  <si>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</si>
  <si>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</si>
  <si>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</si>
  <si>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</si>
  <si>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</si>
  <si>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</si>
  <si>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</si>
  <si>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</si>
  <si>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</si>
  <si>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</si>
  <si>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</si>
  <si>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</si>
  <si>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</si>
  <si>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</si>
  <si>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</si>
  <si>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</si>
  <si>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</si>
  <si>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</si>
  <si>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</si>
  <si>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</si>
  <si>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</si>
  <si>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</si>
  <si>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</si>
  <si>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</si>
  <si>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</si>
  <si>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</si>
  <si>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</si>
  <si>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</si>
  <si>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</si>
  <si>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</si>
  <si>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</si>
  <si>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</si>
  <si>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</si>
  <si>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</si>
  <si>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</si>
  <si>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</si>
  <si>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</si>
  <si>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</si>
  <si>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</si>
  <si>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</si>
  <si>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</si>
  <si>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</si>
  <si>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</si>
  <si>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</si>
  <si>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</si>
  <si>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</si>
  <si>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</si>
  <si>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</si>
  <si>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</si>
  <si>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</si>
  <si>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</si>
  <si>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</si>
  <si>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</si>
  <si>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</si>
  <si>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</si>
  <si>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</si>
  <si>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</si>
  <si>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</si>
  <si>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</si>
  <si>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</si>
  <si>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</si>
  <si>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</si>
  <si>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</si>
  <si>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</si>
  <si>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</si>
  <si>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</si>
  <si>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</si>
  <si>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</si>
  <si>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</si>
  <si>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</si>
  <si>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</si>
  <si>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</si>
  <si>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</si>
  <si>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</si>
  <si>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</si>
  <si>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</si>
  <si>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</si>
  <si>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</si>
  <si>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</si>
  <si>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</si>
  <si>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</si>
  <si>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</si>
  <si>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</si>
  <si>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</si>
  <si>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</si>
  <si>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</si>
  <si>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</si>
  <si>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</si>
  <si>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</si>
  <si>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</si>
  <si>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</si>
  <si>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</si>
  <si>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</si>
  <si>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</si>
  <si>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</si>
  <si>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</si>
  <si>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</si>
  <si>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</si>
  <si>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</si>
  <si>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</si>
  <si>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</si>
  <si>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</si>
  <si>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</si>
  <si>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</si>
  <si>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</si>
  <si>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</si>
  <si>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</si>
  <si>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</si>
  <si>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</si>
  <si>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</si>
  <si>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</si>
  <si>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</si>
  <si>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</si>
  <si>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</si>
  <si>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</si>
  <si>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</si>
  <si>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</si>
  <si>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</si>
  <si>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</si>
  <si>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</si>
  <si>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</si>
  <si>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</si>
  <si>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</si>
  <si>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</si>
  <si>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</si>
  <si>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</si>
  <si>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</si>
  <si>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</si>
  <si>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</si>
  <si>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</si>
  <si>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</si>
  <si>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</si>
  <si>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</si>
  <si>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</si>
  <si>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</si>
  <si>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</si>
  <si>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</si>
  <si>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</si>
  <si>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</si>
  <si>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</si>
  <si>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</si>
  <si>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</si>
  <si>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</si>
  <si>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</si>
  <si>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</si>
  <si>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</si>
  <si>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</si>
  <si>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</si>
  <si>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</si>
  <si>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</si>
  <si>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</si>
  <si>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</si>
  <si>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</si>
  <si>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</si>
  <si>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</si>
  <si>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</si>
  <si>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</si>
  <si>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</si>
  <si>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</si>
  <si>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</si>
  <si>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</si>
  <si>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</si>
  <si>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</si>
  <si>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</si>
  <si>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</si>
  <si>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</si>
  <si>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</si>
  <si>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</si>
  <si>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</si>
  <si>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</si>
  <si>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</si>
  <si>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</si>
  <si>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</si>
  <si>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</si>
  <si>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</si>
  <si>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</si>
  <si>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</si>
  <si>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</si>
  <si>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</si>
  <si>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</si>
  <si>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</si>
  <si>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</si>
  <si>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</si>
  <si>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</si>
  <si>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</si>
  <si>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</si>
  <si>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</si>
  <si>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</si>
  <si>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</si>
  <si>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</si>
  <si>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</si>
  <si>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</si>
  <si>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</si>
  <si>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</si>
  <si>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</si>
  <si>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</si>
  <si>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</si>
  <si>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</si>
  <si>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</si>
  <si>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</si>
  <si>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</si>
  <si>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</si>
  <si>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</si>
  <si>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</si>
  <si>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</si>
  <si>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</si>
  <si>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</si>
  <si>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</si>
  <si>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</si>
  <si>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</si>
  <si>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</si>
  <si>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</si>
  <si>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</si>
  <si>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</si>
  <si>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</si>
  <si>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</si>
  <si>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</si>
  <si>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</si>
  <si>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</si>
  <si>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</si>
  <si>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</si>
  <si>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</si>
  <si>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</si>
  <si>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</si>
  <si>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</si>
  <si>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</si>
  <si>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</si>
  <si>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</si>
  <si>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</si>
  <si>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</si>
  <si>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</si>
  <si>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</si>
  <si>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</si>
  <si>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</si>
  <si>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</si>
  <si>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</si>
  <si>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</si>
  <si>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</si>
  <si>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</si>
  <si>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</si>
  <si>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</si>
  <si>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</si>
  <si>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</si>
  <si>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</si>
  <si>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</si>
  <si>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</si>
  <si>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</si>
  <si>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</si>
  <si>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</si>
  <si>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</si>
  <si>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</si>
  <si>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</si>
  <si>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</si>
  <si>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</si>
  <si>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</si>
  <si>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</si>
  <si>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</si>
  <si>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</si>
  <si>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</si>
  <si>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</si>
  <si>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</si>
  <si>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</si>
  <si>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</si>
  <si>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</si>
  <si>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</si>
  <si>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</si>
  <si>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</si>
  <si>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</si>
  <si>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</si>
  <si>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</si>
  <si>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</si>
  <si>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</si>
  <si>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</si>
  <si>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</si>
  <si>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</si>
  <si>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</si>
  <si>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</si>
  <si>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</si>
  <si>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</si>
  <si>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</si>
  <si>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</si>
  <si>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</si>
  <si>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</si>
  <si>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</si>
  <si>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</si>
  <si>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</si>
  <si>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</si>
  <si>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</si>
  <si>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</si>
  <si>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</si>
  <si>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</si>
  <si>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</si>
  <si>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</si>
  <si>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</si>
  <si>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</si>
  <si>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</si>
  <si>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</si>
  <si>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</si>
  <si>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</si>
  <si>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</si>
  <si>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</si>
  <si>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</si>
  <si>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</si>
  <si>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</si>
  <si>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</si>
  <si>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</si>
  <si>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</si>
  <si>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</si>
  <si>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</si>
  <si>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</si>
  <si>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</si>
  <si>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</si>
  <si>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</si>
  <si>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</si>
  <si>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</si>
  <si>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</si>
  <si>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</si>
  <si>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</si>
  <si>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</si>
  <si>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</si>
  <si>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</si>
  <si>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</si>
  <si>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</si>
  <si>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</si>
  <si>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</si>
  <si>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</si>
  <si>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</si>
  <si>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</si>
  <si>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</si>
  <si>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</si>
  <si>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</si>
  <si>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</si>
  <si>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</si>
  <si>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</si>
  <si>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</si>
  <si>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</si>
  <si>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</si>
  <si>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</si>
  <si>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</si>
  <si>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</si>
  <si>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</si>
  <si>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</si>
  <si>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</si>
  <si>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</si>
  <si>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</si>
  <si>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</si>
  <si>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</si>
  <si>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</si>
  <si>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</si>
  <si>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</si>
  <si>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</si>
  <si>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</si>
  <si>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</si>
  <si>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</si>
  <si>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</si>
  <si>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</si>
  <si>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</si>
  <si>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</si>
  <si>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</si>
  <si>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</si>
  <si>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</si>
  <si>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</si>
  <si>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</si>
  <si>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</si>
  <si>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</si>
  <si>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</si>
  <si>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</si>
  <si>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</si>
  <si>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</si>
  <si>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</si>
  <si>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</si>
  <si>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</si>
  <si>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</si>
  <si>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</si>
  <si>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</si>
  <si>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</si>
  <si>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</si>
  <si>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</si>
  <si>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</si>
  <si>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</si>
  <si>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</si>
  <si>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</si>
  <si>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</si>
  <si>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</si>
  <si>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</si>
  <si>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</si>
  <si>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</si>
  <si>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</si>
  <si>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</si>
  <si>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</si>
  <si>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</si>
  <si>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</si>
  <si>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</si>
  <si>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</si>
  <si>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</si>
  <si>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</si>
  <si>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</si>
  <si>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</si>
  <si>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</si>
  <si>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</si>
  <si>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</si>
  <si>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</si>
  <si>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</si>
  <si>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</si>
  <si>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</si>
  <si>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</si>
  <si>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</si>
  <si>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</si>
  <si>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</si>
  <si>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</si>
  <si>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</si>
  <si>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</si>
  <si>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</si>
  <si>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</si>
  <si>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</si>
  <si>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</si>
  <si>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</si>
  <si>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</si>
  <si>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</si>
  <si>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</si>
  <si>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</si>
  <si>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</si>
  <si>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</si>
  <si>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</si>
  <si>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</si>
  <si>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</si>
  <si>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</si>
  <si>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</si>
  <si>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</si>
  <si>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</si>
  <si>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</si>
  <si>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</si>
  <si>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</si>
  <si>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</si>
  <si>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</si>
  <si>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</si>
  <si>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</si>
  <si>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</si>
  <si>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</si>
  <si>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</si>
  <si>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</si>
  <si>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</si>
  <si>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</si>
  <si>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</si>
  <si>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</si>
  <si>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</si>
  <si>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</si>
  <si>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</si>
  <si>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</si>
  <si>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</si>
  <si>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</si>
  <si>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</si>
  <si>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</si>
  <si>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</si>
  <si>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</si>
  <si>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</si>
  <si>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</si>
  <si>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</si>
  <si>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</si>
  <si>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</si>
  <si>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</si>
  <si>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</si>
  <si>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</si>
  <si>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</si>
  <si>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</si>
  <si>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</si>
  <si>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</si>
  <si>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</si>
  <si>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</si>
  <si>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</si>
  <si>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</si>
  <si>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</si>
  <si>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</si>
  <si>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</si>
  <si>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</si>
  <si>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</si>
  <si>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</si>
  <si>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</si>
  <si>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</si>
  <si>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</si>
  <si>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</si>
  <si>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</si>
  <si>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</si>
  <si>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</si>
  <si>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</si>
  <si>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</si>
  <si>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</si>
  <si>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</si>
  <si>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</si>
  <si>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</si>
  <si>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</si>
  <si>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</si>
  <si>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</si>
  <si>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</si>
  <si>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</si>
  <si>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</si>
  <si>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</si>
  <si>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</si>
  <si>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</si>
  <si>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</si>
  <si>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</si>
  <si>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</si>
  <si>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</si>
  <si>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</si>
  <si>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</si>
  <si>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</si>
  <si>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</si>
  <si>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</si>
  <si>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</si>
  <si>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</si>
  <si>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</si>
  <si>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</si>
  <si>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</si>
  <si>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</si>
  <si>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</si>
  <si>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</si>
  <si>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</si>
  <si>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</si>
  <si>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</si>
  <si>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</si>
  <si>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</si>
  <si>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</si>
  <si>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</si>
  <si>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</si>
  <si>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</si>
  <si>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</si>
  <si>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</si>
  <si>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</si>
  <si>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</si>
  <si>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</si>
  <si>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</si>
  <si>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</si>
  <si>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</si>
  <si>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</si>
  <si>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</si>
  <si>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</si>
  <si>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</si>
  <si>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</si>
  <si>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</si>
  <si>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</si>
  <si>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</si>
  <si>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</si>
  <si>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</si>
  <si>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</si>
  <si>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</si>
  <si>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</si>
  <si>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</si>
  <si>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</si>
  <si>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</si>
  <si>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</si>
  <si>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</si>
  <si>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</si>
  <si>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</si>
  <si>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</si>
  <si>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</si>
  <si>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</si>
  <si>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</si>
  <si>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</si>
  <si>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</si>
  <si>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</si>
  <si>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</si>
  <si>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</si>
  <si>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</si>
  <si>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</si>
  <si>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</si>
  <si>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</si>
  <si>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</si>
  <si>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</si>
  <si>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</si>
  <si>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</si>
  <si>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</si>
  <si>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</si>
  <si>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</si>
  <si>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</si>
  <si>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</si>
  <si>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</si>
  <si>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</si>
  <si>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</si>
  <si>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</si>
  <si>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</si>
  <si>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</si>
  <si>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</si>
  <si>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</si>
  <si>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</si>
  <si>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</si>
  <si>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</si>
  <si>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</si>
  <si>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</si>
  <si>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</si>
  <si>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</si>
  <si>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</si>
  <si>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</si>
  <si>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</si>
  <si>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</si>
  <si>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</si>
  <si>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</si>
  <si>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</si>
  <si>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</si>
  <si>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</si>
  <si>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</si>
  <si>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</si>
  <si>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</si>
  <si>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</si>
  <si>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</si>
  <si>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</si>
  <si>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</si>
  <si>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</si>
  <si>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</si>
  <si>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</si>
  <si>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</si>
  <si>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</si>
  <si>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</si>
  <si>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</si>
  <si>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</si>
  <si>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</si>
  <si>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</si>
  <si>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</si>
  <si>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</si>
  <si>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</si>
  <si>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</si>
  <si>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</si>
  <si>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</si>
  <si>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</si>
  <si>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</si>
  <si>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</si>
  <si>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</si>
  <si>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</si>
  <si>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</si>
  <si>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</si>
  <si>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</si>
  <si>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</si>
  <si>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</si>
  <si>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</si>
  <si>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</si>
  <si>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</si>
  <si>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</si>
  <si>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</si>
  <si>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</si>
  <si>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</si>
  <si>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</si>
  <si>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</si>
  <si>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</si>
  <si>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</si>
  <si>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</si>
  <si>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</si>
  <si>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</si>
  <si>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</si>
  <si>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</si>
  <si>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</si>
  <si>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</si>
  <si>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</si>
  <si>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</si>
  <si>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</si>
  <si>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</si>
  <si>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</si>
  <si>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</si>
  <si>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</si>
  <si>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</si>
  <si>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</si>
  <si>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</si>
  <si>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</si>
  <si>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</si>
  <si>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</si>
  <si>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</si>
  <si>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</si>
  <si>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</si>
  <si>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</si>
  <si>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</si>
  <si>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</si>
  <si>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</si>
  <si>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</si>
  <si>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</si>
  <si>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</si>
  <si>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</si>
  <si>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</si>
  <si>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</si>
  <si>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</si>
  <si>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</si>
  <si>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</si>
  <si>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</si>
  <si>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</si>
  <si>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</si>
  <si>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</si>
  <si>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</si>
  <si>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</si>
  <si>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</si>
  <si>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</si>
  <si>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</si>
  <si>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</si>
  <si>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</si>
  <si>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</si>
  <si>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</si>
  <si>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</si>
  <si>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</si>
  <si>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</si>
  <si>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</si>
  <si>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</si>
  <si>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</si>
  <si>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</si>
  <si>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</si>
  <si>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</si>
  <si>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</si>
  <si>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</si>
  <si>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</si>
  <si>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</si>
  <si>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</si>
  <si>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</si>
  <si>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</si>
  <si>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</si>
  <si>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</si>
  <si>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</si>
  <si>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</si>
  <si>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</si>
  <si>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</si>
  <si>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</si>
  <si>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</si>
  <si>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</si>
  <si>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</si>
  <si>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</si>
  <si>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</si>
  <si>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</si>
  <si>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</si>
  <si>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</si>
  <si>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</si>
  <si>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</si>
  <si>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</si>
  <si>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</si>
  <si>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</si>
  <si>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</si>
  <si>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</si>
  <si>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</si>
  <si>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</si>
  <si>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</si>
  <si>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</si>
  <si>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</si>
  <si>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</si>
  <si>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</si>
  <si>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</si>
  <si>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</si>
  <si>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</si>
  <si>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</si>
  <si>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</si>
  <si>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</si>
  <si>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</si>
  <si>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</si>
  <si>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</si>
  <si>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</si>
  <si>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</si>
  <si>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</si>
  <si>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</si>
  <si>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</si>
  <si>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</si>
  <si>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</si>
  <si>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</si>
  <si>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</si>
  <si>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</si>
  <si>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</si>
  <si>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</si>
  <si>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</si>
  <si>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</si>
  <si>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</si>
  <si>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</si>
  <si>
    <t>CUENTAS POR PAGAR AL 31/08/2023</t>
  </si>
  <si>
    <t>CUENTAS POR PAGAR AL 30/09/2023</t>
  </si>
  <si>
    <t xml:space="preserve">FARMADAL </t>
  </si>
  <si>
    <t>MACROTECH PHARMACEUTICA</t>
  </si>
  <si>
    <t>SILHOD</t>
  </si>
  <si>
    <t xml:space="preserve">SUPER ALBA </t>
  </si>
  <si>
    <t>GAS</t>
  </si>
  <si>
    <t>B1500000976</t>
  </si>
  <si>
    <t>B1500001069</t>
  </si>
  <si>
    <t>B1500017280</t>
  </si>
  <si>
    <t>B1500017279</t>
  </si>
  <si>
    <t>B1500017281</t>
  </si>
  <si>
    <t>B1500000109</t>
  </si>
  <si>
    <t>CUENTAS POR PAGAR AL 31/10/2023</t>
  </si>
  <si>
    <t>CUENTAS POR PAGAR AL 30/11/2023</t>
  </si>
  <si>
    <t>CUENTAS POR PAGAR AL 31/12/2023</t>
  </si>
  <si>
    <t>CUENTAS POR PAGAR AL 31/01/2024</t>
  </si>
  <si>
    <t>CUENTAS POR PAGAR AL 29/02/2024</t>
  </si>
  <si>
    <t>LIC. ADRIANO UREÑA</t>
  </si>
  <si>
    <t>CUENTAS POR PAGAR AL 31/03/2024</t>
  </si>
  <si>
    <t>A&amp;S IMPORTADORA MEDICA, SRL</t>
  </si>
  <si>
    <t>ALTA PHARMA DOMINICANA, SRL</t>
  </si>
  <si>
    <t>BIO NUCLEAR, SA</t>
  </si>
  <si>
    <t>BRENMARFA IMPORT, SRL</t>
  </si>
  <si>
    <t>CABOD, EIRL</t>
  </si>
  <si>
    <t>COMPAÑÍA DOMINICANA DE TELEFONO, S.A.</t>
  </si>
  <si>
    <t>DELMEDICAL, SRL</t>
  </si>
  <si>
    <t>DRES. MALLEN GUERRA</t>
  </si>
  <si>
    <t>FARACH, S.A</t>
  </si>
  <si>
    <t>FARLUX, SRL</t>
  </si>
  <si>
    <t>GAS ANTILLANO, SAS</t>
  </si>
  <si>
    <t>GERENFAR</t>
  </si>
  <si>
    <t>JONSA, SRL</t>
  </si>
  <si>
    <t>R&amp;R MEDIC/CRISTINA ROSARIO</t>
  </si>
  <si>
    <t>SEAN DOMINICAN</t>
  </si>
  <si>
    <t>SILVER PHARMA, SRL</t>
  </si>
  <si>
    <t>MATERIAL MEDICO GATABLE</t>
  </si>
  <si>
    <t>PRODUCTOS DE LIMPIEZAS</t>
  </si>
  <si>
    <t>TELEFONO LOCAL</t>
  </si>
  <si>
    <t xml:space="preserve">MEDICAMENTOS Y MAT. MED. GASTABLE </t>
  </si>
  <si>
    <t>B1500002206</t>
  </si>
  <si>
    <t>B1500000045</t>
  </si>
  <si>
    <t>B1500038956</t>
  </si>
  <si>
    <t>B1500038819</t>
  </si>
  <si>
    <t>B1500001231</t>
  </si>
  <si>
    <t>B1500001236</t>
  </si>
  <si>
    <t>B1500001232</t>
  </si>
  <si>
    <t>B1500001233</t>
  </si>
  <si>
    <t>B1500001238</t>
  </si>
  <si>
    <t>E450000037128</t>
  </si>
  <si>
    <t>E450000037859</t>
  </si>
  <si>
    <t>E450000036548</t>
  </si>
  <si>
    <t>B1500002539</t>
  </si>
  <si>
    <t>B1500003369</t>
  </si>
  <si>
    <t>B1500004621</t>
  </si>
  <si>
    <t>B1500001001</t>
  </si>
  <si>
    <t>B1500018573</t>
  </si>
  <si>
    <t>B1500018574</t>
  </si>
  <si>
    <t>B1500003202</t>
  </si>
  <si>
    <t>B1500000132</t>
  </si>
  <si>
    <t>B1500001153</t>
  </si>
  <si>
    <t>B1500000316</t>
  </si>
  <si>
    <t>B1500000317</t>
  </si>
  <si>
    <t>B1500004131</t>
  </si>
  <si>
    <t>CUENTAS POR PAGAR AL 30/04/2024</t>
  </si>
  <si>
    <t>ADMINISTRADOR GENERAL</t>
  </si>
  <si>
    <t>CUENTAS POR PAGAR AL 31/05/2024</t>
  </si>
  <si>
    <t>CUENTAS POR PAGAR AL 30/06/2024</t>
  </si>
  <si>
    <t>CUENTAS POR PAGAR AL 31/07/2024</t>
  </si>
  <si>
    <t>DR. JOSE LUIS BAUTISTA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</si>
</sst>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109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8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0" xfId="0" applyNumberFormat="1" applyFont="1" applyFill="1" applyBorder="1" applyAlignment="1">
      <alignment horizontal="left"/>
    </xf>
    <xf numFmtId="168" fontId="4" fillId="0" borderId="0" xfId="2" applyNumberFormat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1</xdr:row>
      <xdr:rowOff>161925</xdr:rowOff>
    </xdr:from>
    <xdr:to>
      <xdr:col>3</xdr:col>
      <xdr:colOff>82508</xdr:colOff>
      <xdr:row>5</xdr:row>
      <xdr:rowOff>160457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352425"/>
          <a:ext cx="2444708" cy="64623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28575</xdr:rowOff>
    </xdr:from>
    <xdr:to>
      <xdr:col>3</xdr:col>
      <xdr:colOff>111083</xdr:colOff>
      <xdr:row>3</xdr:row>
      <xdr:rowOff>189032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28575"/>
          <a:ext cx="2444708" cy="64623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9DE204-8219-4309-AF14-E02B506E9C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I44"/>
  <sheetViews>
    <sheetView tabSelected="1" workbookViewId="0">
      <selection activeCell="L35" sqref="L35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1885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101"/>
      <c r="G30" s="101"/>
    </row>
    <row r="31" spans="1:9" x14ac:dyDescent="0.25">
      <c r="A31" s="59"/>
      <c r="B31" s="59"/>
      <c r="C31" s="33"/>
      <c r="D31" s="34"/>
      <c r="E31" s="35"/>
      <c r="F31" s="101"/>
      <c r="G31" s="101"/>
    </row>
    <row r="32" spans="1:9" x14ac:dyDescent="0.25">
      <c r="A32" s="33"/>
      <c r="B32" s="10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100" t="s">
        <v>1835</v>
      </c>
      <c r="E34" s="35"/>
      <c r="F34" s="105" t="s">
        <v>1886</v>
      </c>
      <c r="G34" s="105"/>
    </row>
    <row r="35" spans="1:8" x14ac:dyDescent="0.25">
      <c r="A35" s="106" t="s">
        <v>344</v>
      </c>
      <c r="B35" s="106"/>
      <c r="C35" s="44"/>
      <c r="D35" s="100" t="s">
        <v>1882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44"/>
  <sheetViews>
    <sheetView workbookViewId="0">
      <selection activeCell="E22" sqref="E2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1884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45473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45535</v>
      </c>
    </row>
    <row r="12" spans="1:7" x14ac:dyDescent="0.25">
      <c r="A12" s="55">
        <v>45473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45535</v>
      </c>
    </row>
    <row r="13" spans="1:7" x14ac:dyDescent="0.25">
      <c r="A13" s="55">
        <v>45473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45535</v>
      </c>
    </row>
    <row r="14" spans="1:7" x14ac:dyDescent="0.25">
      <c r="A14" s="55">
        <v>45473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45535</v>
      </c>
    </row>
    <row r="15" spans="1:7" x14ac:dyDescent="0.25">
      <c r="A15" s="55">
        <v>45473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45535</v>
      </c>
    </row>
    <row r="16" spans="1:7" x14ac:dyDescent="0.25">
      <c r="A16" s="55">
        <v>45473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45535</v>
      </c>
    </row>
    <row r="17" spans="1:9" x14ac:dyDescent="0.25">
      <c r="A17" s="55">
        <v>45473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45535</v>
      </c>
    </row>
    <row r="18" spans="1:9" x14ac:dyDescent="0.25">
      <c r="A18" s="55">
        <v>45473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45535</v>
      </c>
    </row>
    <row r="19" spans="1:9" x14ac:dyDescent="0.25">
      <c r="A19" s="55">
        <v>45473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45535</v>
      </c>
    </row>
    <row r="20" spans="1:9" x14ac:dyDescent="0.25">
      <c r="A20" s="55">
        <v>45473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45535</v>
      </c>
    </row>
    <row r="21" spans="1:9" x14ac:dyDescent="0.25">
      <c r="A21" s="55">
        <v>45473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45535</v>
      </c>
    </row>
    <row r="22" spans="1:9" x14ac:dyDescent="0.25">
      <c r="A22" s="55">
        <v>45473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45535</v>
      </c>
    </row>
    <row r="23" spans="1:9" x14ac:dyDescent="0.25">
      <c r="A23" s="55">
        <v>45473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45535</v>
      </c>
    </row>
    <row r="24" spans="1:9" x14ac:dyDescent="0.25">
      <c r="A24" s="55">
        <v>45473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45535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8"/>
      <c r="G30" s="98"/>
    </row>
    <row r="31" spans="1:9" x14ac:dyDescent="0.25">
      <c r="A31" s="59"/>
      <c r="B31" s="59"/>
      <c r="C31" s="33"/>
      <c r="D31" s="34"/>
      <c r="E31" s="35"/>
      <c r="F31" s="98"/>
      <c r="G31" s="98"/>
    </row>
    <row r="32" spans="1:9" x14ac:dyDescent="0.25">
      <c r="A32" s="33"/>
      <c r="B32" s="99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9" t="s">
        <v>1835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9" t="s">
        <v>1882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I44"/>
  <sheetViews>
    <sheetView workbookViewId="0">
      <selection activeCell="K20" sqref="K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1883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45443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45504</v>
      </c>
    </row>
    <row r="12" spans="1:7" x14ac:dyDescent="0.25">
      <c r="A12" s="55">
        <v>45443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45504</v>
      </c>
    </row>
    <row r="13" spans="1:7" x14ac:dyDescent="0.25">
      <c r="A13" s="55">
        <v>45443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45504</v>
      </c>
    </row>
    <row r="14" spans="1:7" x14ac:dyDescent="0.25">
      <c r="A14" s="55">
        <v>45443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45504</v>
      </c>
    </row>
    <row r="15" spans="1:7" x14ac:dyDescent="0.25">
      <c r="A15" s="55">
        <v>45443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45504</v>
      </c>
    </row>
    <row r="16" spans="1:7" x14ac:dyDescent="0.25">
      <c r="A16" s="55">
        <v>45443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45504</v>
      </c>
    </row>
    <row r="17" spans="1:9" x14ac:dyDescent="0.25">
      <c r="A17" s="55">
        <v>45443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45504</v>
      </c>
    </row>
    <row r="18" spans="1:9" x14ac:dyDescent="0.25">
      <c r="A18" s="55">
        <v>45443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45504</v>
      </c>
    </row>
    <row r="19" spans="1:9" x14ac:dyDescent="0.25">
      <c r="A19" s="55">
        <v>45443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45504</v>
      </c>
    </row>
    <row r="20" spans="1:9" x14ac:dyDescent="0.25">
      <c r="A20" s="55">
        <v>45443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45504</v>
      </c>
    </row>
    <row r="21" spans="1:9" x14ac:dyDescent="0.25">
      <c r="A21" s="55">
        <v>45443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45504</v>
      </c>
    </row>
    <row r="22" spans="1:9" x14ac:dyDescent="0.25">
      <c r="A22" s="55">
        <v>45443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45504</v>
      </c>
    </row>
    <row r="23" spans="1:9" x14ac:dyDescent="0.25">
      <c r="A23" s="55">
        <v>45443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45504</v>
      </c>
    </row>
    <row r="24" spans="1:9" x14ac:dyDescent="0.25">
      <c r="A24" s="55">
        <v>45443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45504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7"/>
      <c r="G30" s="97"/>
    </row>
    <row r="31" spans="1:9" x14ac:dyDescent="0.25">
      <c r="A31" s="59"/>
      <c r="B31" s="59"/>
      <c r="C31" s="33"/>
      <c r="D31" s="34"/>
      <c r="E31" s="35"/>
      <c r="F31" s="97"/>
      <c r="G31" s="97"/>
    </row>
    <row r="32" spans="1:9" x14ac:dyDescent="0.25">
      <c r="A32" s="33"/>
      <c r="B32" s="9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6" t="s">
        <v>1835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6" t="s">
        <v>1882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I44"/>
  <sheetViews>
    <sheetView workbookViewId="0">
      <selection activeCell="J19" sqref="J19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1881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45412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45443</v>
      </c>
    </row>
    <row r="12" spans="1:7" x14ac:dyDescent="0.25">
      <c r="A12" s="55">
        <v>45412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45443</v>
      </c>
    </row>
    <row r="13" spans="1:7" x14ac:dyDescent="0.25">
      <c r="A13" s="55">
        <v>45412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45443</v>
      </c>
    </row>
    <row r="14" spans="1:7" x14ac:dyDescent="0.25">
      <c r="A14" s="55">
        <v>45412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45443</v>
      </c>
    </row>
    <row r="15" spans="1:7" x14ac:dyDescent="0.25">
      <c r="A15" s="55">
        <v>45412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45443</v>
      </c>
    </row>
    <row r="16" spans="1:7" x14ac:dyDescent="0.25">
      <c r="A16" s="55">
        <v>45412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45443</v>
      </c>
    </row>
    <row r="17" spans="1:9" x14ac:dyDescent="0.25">
      <c r="A17" s="55">
        <v>45412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45443</v>
      </c>
    </row>
    <row r="18" spans="1:9" x14ac:dyDescent="0.25">
      <c r="A18" s="55">
        <v>45412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45443</v>
      </c>
    </row>
    <row r="19" spans="1:9" x14ac:dyDescent="0.25">
      <c r="A19" s="55">
        <v>45412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45443</v>
      </c>
    </row>
    <row r="20" spans="1:9" x14ac:dyDescent="0.25">
      <c r="A20" s="55">
        <v>45412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45443</v>
      </c>
    </row>
    <row r="21" spans="1:9" x14ac:dyDescent="0.25">
      <c r="A21" s="55">
        <v>45412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45443</v>
      </c>
    </row>
    <row r="22" spans="1:9" x14ac:dyDescent="0.25">
      <c r="A22" s="55">
        <v>45412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45443</v>
      </c>
    </row>
    <row r="23" spans="1:9" x14ac:dyDescent="0.25">
      <c r="A23" s="55">
        <v>45412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45443</v>
      </c>
    </row>
    <row r="24" spans="1:9" x14ac:dyDescent="0.25">
      <c r="A24" s="55">
        <v>45412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45443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4"/>
      <c r="G30" s="94"/>
    </row>
    <row r="31" spans="1:9" x14ac:dyDescent="0.25">
      <c r="A31" s="59"/>
      <c r="B31" s="59"/>
      <c r="C31" s="33"/>
      <c r="D31" s="34"/>
      <c r="E31" s="35"/>
      <c r="F31" s="94"/>
      <c r="G31" s="94"/>
    </row>
    <row r="32" spans="1:9" x14ac:dyDescent="0.25">
      <c r="A32" s="33"/>
      <c r="B32" s="95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5" t="s">
        <v>1835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5" t="s">
        <v>1882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I69"/>
  <sheetViews>
    <sheetView workbookViewId="0">
      <selection activeCell="D7" sqref="D7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ht="10.5" customHeight="1" x14ac:dyDescent="0.25">
      <c r="B2" s="3"/>
      <c r="C2" s="2"/>
      <c r="D2" s="3"/>
      <c r="E2" s="3"/>
      <c r="F2" s="3"/>
      <c r="G2" s="3"/>
    </row>
    <row r="3" spans="1:7" ht="12.75" customHeight="1" x14ac:dyDescent="0.25">
      <c r="B3" s="1"/>
      <c r="C3" s="2"/>
      <c r="D3" s="1"/>
      <c r="E3" s="1"/>
      <c r="F3" s="1"/>
      <c r="G3" s="1"/>
    </row>
    <row r="4" spans="1:7" x14ac:dyDescent="0.25">
      <c r="B4" s="4"/>
      <c r="C4" s="5"/>
      <c r="D4" s="4"/>
      <c r="E4" s="4"/>
      <c r="F4" s="4"/>
      <c r="G4" s="4"/>
    </row>
    <row r="5" spans="1:7" ht="18.75" x14ac:dyDescent="0.3">
      <c r="A5" s="103" t="s">
        <v>1836</v>
      </c>
      <c r="B5" s="103"/>
      <c r="C5" s="103"/>
      <c r="D5" s="103"/>
      <c r="E5" s="103"/>
      <c r="F5" s="103"/>
      <c r="G5" s="103"/>
    </row>
    <row r="6" spans="1:7" x14ac:dyDescent="0.25">
      <c r="B6" s="1"/>
      <c r="C6" s="2"/>
      <c r="D6" s="1"/>
      <c r="E6" s="1"/>
      <c r="F6" s="1"/>
      <c r="G6" s="1"/>
    </row>
    <row r="7" spans="1:7" ht="15.75" thickBot="1" x14ac:dyDescent="0.3">
      <c r="B7" s="3"/>
      <c r="C7" s="2"/>
      <c r="D7" s="3"/>
      <c r="E7" s="3"/>
      <c r="F7" s="3"/>
      <c r="G7" s="3"/>
    </row>
    <row r="8" spans="1:7" ht="30.75" thickBot="1" x14ac:dyDescent="0.3">
      <c r="A8" s="6" t="s">
        <v>0</v>
      </c>
      <c r="B8" s="7" t="s">
        <v>1</v>
      </c>
      <c r="C8" s="8" t="s">
        <v>2</v>
      </c>
      <c r="D8" s="9" t="s">
        <v>3</v>
      </c>
      <c r="E8" s="10" t="s">
        <v>4</v>
      </c>
      <c r="F8" s="11" t="s">
        <v>5</v>
      </c>
      <c r="G8" s="12" t="s">
        <v>6</v>
      </c>
    </row>
    <row r="9" spans="1:7" x14ac:dyDescent="0.25">
      <c r="A9" s="55">
        <v>45382</v>
      </c>
      <c r="B9" s="20" t="s">
        <v>1857</v>
      </c>
      <c r="C9" s="55">
        <v>45352</v>
      </c>
      <c r="D9" s="21" t="s">
        <v>1837</v>
      </c>
      <c r="E9" s="22" t="s">
        <v>116</v>
      </c>
      <c r="F9" s="23">
        <v>28500</v>
      </c>
      <c r="G9" s="80">
        <v>45412</v>
      </c>
    </row>
    <row r="10" spans="1:7" x14ac:dyDescent="0.25">
      <c r="A10" s="55">
        <v>45382</v>
      </c>
      <c r="B10" s="20" t="s">
        <v>1252</v>
      </c>
      <c r="C10" s="55">
        <v>43787</v>
      </c>
      <c r="D10" s="21" t="s">
        <v>24</v>
      </c>
      <c r="E10" s="22" t="s">
        <v>9</v>
      </c>
      <c r="F10" s="23">
        <v>109538.94</v>
      </c>
      <c r="G10" s="80">
        <v>45412</v>
      </c>
    </row>
    <row r="11" spans="1:7" x14ac:dyDescent="0.25">
      <c r="A11" s="55">
        <v>45382</v>
      </c>
      <c r="B11" s="20" t="s">
        <v>1251</v>
      </c>
      <c r="C11" s="55">
        <v>43859</v>
      </c>
      <c r="D11" s="21" t="s">
        <v>24</v>
      </c>
      <c r="E11" s="22" t="s">
        <v>9</v>
      </c>
      <c r="F11" s="23">
        <v>107460.87</v>
      </c>
      <c r="G11" s="80">
        <v>45412</v>
      </c>
    </row>
    <row r="12" spans="1:7" x14ac:dyDescent="0.25">
      <c r="A12" s="55">
        <v>45382</v>
      </c>
      <c r="B12" s="20" t="s">
        <v>1250</v>
      </c>
      <c r="C12" s="55">
        <v>43859</v>
      </c>
      <c r="D12" s="21" t="s">
        <v>24</v>
      </c>
      <c r="E12" s="22" t="s">
        <v>9</v>
      </c>
      <c r="F12" s="23">
        <v>79560.320000000007</v>
      </c>
      <c r="G12" s="80">
        <v>45412</v>
      </c>
    </row>
    <row r="13" spans="1:7" x14ac:dyDescent="0.25">
      <c r="A13" s="55">
        <v>45382</v>
      </c>
      <c r="B13" s="20" t="s">
        <v>1249</v>
      </c>
      <c r="C13" s="55">
        <v>43859</v>
      </c>
      <c r="D13" s="21" t="s">
        <v>24</v>
      </c>
      <c r="E13" s="22" t="s">
        <v>9</v>
      </c>
      <c r="F13" s="23">
        <v>85680.34</v>
      </c>
      <c r="G13" s="80">
        <v>45412</v>
      </c>
    </row>
    <row r="14" spans="1:7" x14ac:dyDescent="0.25">
      <c r="A14" s="55">
        <v>45382</v>
      </c>
      <c r="B14" s="20" t="s">
        <v>1248</v>
      </c>
      <c r="C14" s="55">
        <v>43859</v>
      </c>
      <c r="D14" s="21" t="s">
        <v>24</v>
      </c>
      <c r="E14" s="22" t="s">
        <v>9</v>
      </c>
      <c r="F14" s="23">
        <v>117230.05</v>
      </c>
      <c r="G14" s="80">
        <v>45412</v>
      </c>
    </row>
    <row r="15" spans="1:7" x14ac:dyDescent="0.25">
      <c r="A15" s="55">
        <v>45382</v>
      </c>
      <c r="B15" s="20" t="s">
        <v>1247</v>
      </c>
      <c r="C15" s="55">
        <v>43859</v>
      </c>
      <c r="D15" s="21" t="s">
        <v>24</v>
      </c>
      <c r="E15" s="22" t="s">
        <v>9</v>
      </c>
      <c r="F15" s="23">
        <v>53416.87</v>
      </c>
      <c r="G15" s="80">
        <v>45412</v>
      </c>
    </row>
    <row r="16" spans="1:7" x14ac:dyDescent="0.25">
      <c r="A16" s="55">
        <v>45382</v>
      </c>
      <c r="B16" s="20" t="s">
        <v>1246</v>
      </c>
      <c r="C16" s="55">
        <v>43887</v>
      </c>
      <c r="D16" s="21" t="s">
        <v>24</v>
      </c>
      <c r="E16" s="22" t="s">
        <v>9</v>
      </c>
      <c r="F16" s="23">
        <v>30813.15</v>
      </c>
      <c r="G16" s="80">
        <v>45412</v>
      </c>
    </row>
    <row r="17" spans="1:7" x14ac:dyDescent="0.25">
      <c r="A17" s="55">
        <v>45382</v>
      </c>
      <c r="B17" s="70" t="s">
        <v>1245</v>
      </c>
      <c r="C17" s="55">
        <v>43895</v>
      </c>
      <c r="D17" s="21" t="s">
        <v>24</v>
      </c>
      <c r="E17" s="22" t="s">
        <v>9</v>
      </c>
      <c r="F17" s="23">
        <v>18614.669999999998</v>
      </c>
      <c r="G17" s="80">
        <v>45412</v>
      </c>
    </row>
    <row r="18" spans="1:7" x14ac:dyDescent="0.25">
      <c r="A18" s="55">
        <v>45382</v>
      </c>
      <c r="B18" s="70" t="s">
        <v>1858</v>
      </c>
      <c r="C18" s="55">
        <v>45352</v>
      </c>
      <c r="D18" s="21" t="s">
        <v>1838</v>
      </c>
      <c r="E18" s="22" t="s">
        <v>116</v>
      </c>
      <c r="F18" s="23">
        <v>9880</v>
      </c>
      <c r="G18" s="80">
        <v>45412</v>
      </c>
    </row>
    <row r="19" spans="1:7" x14ac:dyDescent="0.25">
      <c r="A19" s="55">
        <v>45382</v>
      </c>
      <c r="B19" s="70" t="s">
        <v>1859</v>
      </c>
      <c r="C19" s="55">
        <v>45362</v>
      </c>
      <c r="D19" s="21" t="s">
        <v>1839</v>
      </c>
      <c r="E19" s="22" t="s">
        <v>58</v>
      </c>
      <c r="F19" s="23">
        <v>5943.66</v>
      </c>
      <c r="G19" s="80">
        <v>45412</v>
      </c>
    </row>
    <row r="20" spans="1:7" x14ac:dyDescent="0.25">
      <c r="A20" s="55">
        <v>45382</v>
      </c>
      <c r="B20" s="20" t="s">
        <v>1860</v>
      </c>
      <c r="C20" s="55">
        <v>45362</v>
      </c>
      <c r="D20" s="21" t="s">
        <v>1839</v>
      </c>
      <c r="E20" s="22" t="s">
        <v>34</v>
      </c>
      <c r="F20" s="23">
        <v>800112.6</v>
      </c>
      <c r="G20" s="80">
        <v>45412</v>
      </c>
    </row>
    <row r="21" spans="1:7" x14ac:dyDescent="0.25">
      <c r="A21" s="55">
        <v>45382</v>
      </c>
      <c r="B21" s="20" t="s">
        <v>752</v>
      </c>
      <c r="C21" s="55">
        <v>45355</v>
      </c>
      <c r="D21" s="21" t="s">
        <v>1840</v>
      </c>
      <c r="E21" s="22" t="s">
        <v>1853</v>
      </c>
      <c r="F21" s="23">
        <v>141010</v>
      </c>
      <c r="G21" s="80">
        <v>45412</v>
      </c>
    </row>
    <row r="22" spans="1:7" x14ac:dyDescent="0.25">
      <c r="A22" s="55">
        <v>45382</v>
      </c>
      <c r="B22" s="20" t="s">
        <v>1861</v>
      </c>
      <c r="C22" s="55">
        <v>45352</v>
      </c>
      <c r="D22" s="21" t="s">
        <v>1840</v>
      </c>
      <c r="E22" s="22" t="s">
        <v>116</v>
      </c>
      <c r="F22" s="23">
        <v>714000</v>
      </c>
      <c r="G22" s="80">
        <v>45412</v>
      </c>
    </row>
    <row r="23" spans="1:7" x14ac:dyDescent="0.25">
      <c r="A23" s="55">
        <v>45382</v>
      </c>
      <c r="B23" s="20" t="s">
        <v>1862</v>
      </c>
      <c r="C23" s="55">
        <v>45352</v>
      </c>
      <c r="D23" s="21" t="s">
        <v>1840</v>
      </c>
      <c r="E23" s="22" t="s">
        <v>116</v>
      </c>
      <c r="F23" s="23">
        <v>1408000</v>
      </c>
      <c r="G23" s="80">
        <v>45412</v>
      </c>
    </row>
    <row r="24" spans="1:7" x14ac:dyDescent="0.25">
      <c r="A24" s="55">
        <v>45382</v>
      </c>
      <c r="B24" s="20" t="s">
        <v>1863</v>
      </c>
      <c r="C24" s="55">
        <v>45352</v>
      </c>
      <c r="D24" s="21" t="s">
        <v>1840</v>
      </c>
      <c r="E24" s="22" t="s">
        <v>116</v>
      </c>
      <c r="F24" s="23">
        <v>592000</v>
      </c>
      <c r="G24" s="80">
        <v>45412</v>
      </c>
    </row>
    <row r="25" spans="1:7" x14ac:dyDescent="0.25">
      <c r="A25" s="55">
        <v>45382</v>
      </c>
      <c r="B25" s="20" t="s">
        <v>1864</v>
      </c>
      <c r="C25" s="55">
        <v>45352</v>
      </c>
      <c r="D25" s="21" t="s">
        <v>1840</v>
      </c>
      <c r="E25" s="22" t="s">
        <v>116</v>
      </c>
      <c r="F25" s="23">
        <v>1092966</v>
      </c>
      <c r="G25" s="80">
        <v>45412</v>
      </c>
    </row>
    <row r="26" spans="1:7" x14ac:dyDescent="0.25">
      <c r="A26" s="55">
        <v>45382</v>
      </c>
      <c r="B26" s="20" t="s">
        <v>1865</v>
      </c>
      <c r="C26" s="55">
        <v>45352</v>
      </c>
      <c r="D26" s="21" t="s">
        <v>1840</v>
      </c>
      <c r="E26" s="22" t="s">
        <v>116</v>
      </c>
      <c r="F26" s="23">
        <v>171700</v>
      </c>
      <c r="G26" s="80">
        <v>45412</v>
      </c>
    </row>
    <row r="27" spans="1:7" x14ac:dyDescent="0.25">
      <c r="A27" s="55">
        <v>45382</v>
      </c>
      <c r="B27" s="20" t="s">
        <v>1231</v>
      </c>
      <c r="C27" s="55">
        <v>45359</v>
      </c>
      <c r="D27" s="21" t="s">
        <v>1841</v>
      </c>
      <c r="E27" s="22" t="s">
        <v>1854</v>
      </c>
      <c r="F27" s="23">
        <v>168096.61</v>
      </c>
      <c r="G27" s="80">
        <v>45412</v>
      </c>
    </row>
    <row r="28" spans="1:7" ht="26.25" x14ac:dyDescent="0.25">
      <c r="A28" s="55">
        <v>45382</v>
      </c>
      <c r="B28" s="20" t="s">
        <v>1866</v>
      </c>
      <c r="C28" s="55">
        <v>45349</v>
      </c>
      <c r="D28" s="21" t="s">
        <v>1842</v>
      </c>
      <c r="E28" s="22" t="s">
        <v>1855</v>
      </c>
      <c r="F28" s="23">
        <v>57853.440000000002</v>
      </c>
      <c r="G28" s="80">
        <v>45412</v>
      </c>
    </row>
    <row r="29" spans="1:7" ht="26.25" x14ac:dyDescent="0.25">
      <c r="A29" s="55">
        <v>45382</v>
      </c>
      <c r="B29" s="20" t="s">
        <v>1867</v>
      </c>
      <c r="C29" s="55">
        <v>45349</v>
      </c>
      <c r="D29" s="21" t="s">
        <v>1842</v>
      </c>
      <c r="E29" s="22" t="s">
        <v>1855</v>
      </c>
      <c r="F29" s="23">
        <v>109175.19</v>
      </c>
      <c r="G29" s="80">
        <v>45412</v>
      </c>
    </row>
    <row r="30" spans="1:7" ht="26.25" x14ac:dyDescent="0.25">
      <c r="A30" s="55">
        <v>45382</v>
      </c>
      <c r="B30" s="20" t="s">
        <v>1868</v>
      </c>
      <c r="C30" s="55">
        <v>45349</v>
      </c>
      <c r="D30" s="21" t="s">
        <v>1842</v>
      </c>
      <c r="E30" s="22" t="s">
        <v>1855</v>
      </c>
      <c r="F30" s="23">
        <v>36664.85</v>
      </c>
      <c r="G30" s="80">
        <v>45412</v>
      </c>
    </row>
    <row r="31" spans="1:7" x14ac:dyDescent="0.25">
      <c r="A31" s="55">
        <v>45382</v>
      </c>
      <c r="B31" s="20" t="s">
        <v>1869</v>
      </c>
      <c r="C31" s="55">
        <v>45352</v>
      </c>
      <c r="D31" s="21" t="s">
        <v>84</v>
      </c>
      <c r="E31" s="22" t="s">
        <v>116</v>
      </c>
      <c r="F31" s="23">
        <v>124659</v>
      </c>
      <c r="G31" s="80">
        <v>45412</v>
      </c>
    </row>
    <row r="32" spans="1:7" x14ac:dyDescent="0.25">
      <c r="A32" s="55">
        <v>45382</v>
      </c>
      <c r="B32" s="20" t="s">
        <v>1159</v>
      </c>
      <c r="C32" s="55">
        <v>45352</v>
      </c>
      <c r="D32" s="21" t="s">
        <v>1843</v>
      </c>
      <c r="E32" s="22" t="s">
        <v>116</v>
      </c>
      <c r="F32" s="23">
        <v>11816</v>
      </c>
      <c r="G32" s="80">
        <v>45412</v>
      </c>
    </row>
    <row r="33" spans="1:7" x14ac:dyDescent="0.25">
      <c r="A33" s="55">
        <v>45382</v>
      </c>
      <c r="B33" s="20" t="s">
        <v>1870</v>
      </c>
      <c r="C33" s="55">
        <v>45352</v>
      </c>
      <c r="D33" s="21" t="s">
        <v>1844</v>
      </c>
      <c r="E33" s="22" t="s">
        <v>116</v>
      </c>
      <c r="F33" s="23">
        <v>96000</v>
      </c>
      <c r="G33" s="80">
        <v>45412</v>
      </c>
    </row>
    <row r="34" spans="1:7" x14ac:dyDescent="0.25">
      <c r="A34" s="55">
        <v>45382</v>
      </c>
      <c r="B34" s="20" t="s">
        <v>1871</v>
      </c>
      <c r="C34" s="55">
        <v>45352</v>
      </c>
      <c r="D34" s="21" t="s">
        <v>1845</v>
      </c>
      <c r="E34" s="22" t="s">
        <v>116</v>
      </c>
      <c r="F34" s="23">
        <v>471870</v>
      </c>
      <c r="G34" s="80">
        <v>45412</v>
      </c>
    </row>
    <row r="35" spans="1:7" x14ac:dyDescent="0.25">
      <c r="A35" s="55">
        <v>45382</v>
      </c>
      <c r="B35" s="20" t="s">
        <v>1872</v>
      </c>
      <c r="C35" s="55">
        <v>45352</v>
      </c>
      <c r="D35" s="21" t="s">
        <v>1846</v>
      </c>
      <c r="E35" s="22" t="s">
        <v>116</v>
      </c>
      <c r="F35" s="23">
        <v>25200</v>
      </c>
      <c r="G35" s="80">
        <v>45412</v>
      </c>
    </row>
    <row r="36" spans="1:7" x14ac:dyDescent="0.25">
      <c r="A36" s="55">
        <v>45382</v>
      </c>
      <c r="B36" s="20" t="s">
        <v>1873</v>
      </c>
      <c r="C36" s="55">
        <v>45350</v>
      </c>
      <c r="D36" s="21" t="s">
        <v>1847</v>
      </c>
      <c r="E36" s="22" t="s">
        <v>1823</v>
      </c>
      <c r="F36" s="23">
        <v>119340</v>
      </c>
      <c r="G36" s="80">
        <v>45412</v>
      </c>
    </row>
    <row r="37" spans="1:7" x14ac:dyDescent="0.25">
      <c r="A37" s="55">
        <v>45382</v>
      </c>
      <c r="B37" s="20" t="s">
        <v>1874</v>
      </c>
      <c r="C37" s="55">
        <v>45350</v>
      </c>
      <c r="D37" s="21" t="s">
        <v>1847</v>
      </c>
      <c r="E37" s="22" t="s">
        <v>1823</v>
      </c>
      <c r="F37" s="23">
        <v>126913.52</v>
      </c>
      <c r="G37" s="80">
        <v>45412</v>
      </c>
    </row>
    <row r="38" spans="1:7" x14ac:dyDescent="0.25">
      <c r="A38" s="55">
        <v>45382</v>
      </c>
      <c r="B38" s="20" t="s">
        <v>393</v>
      </c>
      <c r="C38" s="55">
        <v>45352</v>
      </c>
      <c r="D38" s="21" t="s">
        <v>1848</v>
      </c>
      <c r="E38" s="22" t="s">
        <v>116</v>
      </c>
      <c r="F38" s="23">
        <v>40000</v>
      </c>
      <c r="G38" s="80">
        <v>45412</v>
      </c>
    </row>
    <row r="39" spans="1:7" x14ac:dyDescent="0.25">
      <c r="A39" s="55">
        <v>45382</v>
      </c>
      <c r="B39" s="20" t="s">
        <v>1875</v>
      </c>
      <c r="C39" s="55">
        <v>45352</v>
      </c>
      <c r="D39" s="21" t="s">
        <v>166</v>
      </c>
      <c r="E39" s="22" t="s">
        <v>116</v>
      </c>
      <c r="F39" s="23">
        <v>999200</v>
      </c>
      <c r="G39" s="80">
        <v>45412</v>
      </c>
    </row>
    <row r="40" spans="1:7" x14ac:dyDescent="0.25">
      <c r="A40" s="55">
        <v>45382</v>
      </c>
      <c r="B40" s="20" t="s">
        <v>1876</v>
      </c>
      <c r="C40" s="55">
        <v>45352</v>
      </c>
      <c r="D40" s="21" t="s">
        <v>1849</v>
      </c>
      <c r="E40" s="22" t="s">
        <v>116</v>
      </c>
      <c r="F40" s="23">
        <v>228000</v>
      </c>
      <c r="G40" s="80">
        <v>45412</v>
      </c>
    </row>
    <row r="41" spans="1:7" x14ac:dyDescent="0.25">
      <c r="A41" s="55">
        <v>45382</v>
      </c>
      <c r="B41" s="20" t="s">
        <v>195</v>
      </c>
      <c r="C41" s="55">
        <v>44299</v>
      </c>
      <c r="D41" s="21" t="s">
        <v>196</v>
      </c>
      <c r="E41" s="22" t="s">
        <v>197</v>
      </c>
      <c r="F41" s="23">
        <v>1416</v>
      </c>
      <c r="G41" s="80">
        <v>45412</v>
      </c>
    </row>
    <row r="42" spans="1:7" x14ac:dyDescent="0.25">
      <c r="A42" s="55">
        <v>45382</v>
      </c>
      <c r="B42" s="20" t="s">
        <v>198</v>
      </c>
      <c r="C42" s="55">
        <v>44305</v>
      </c>
      <c r="D42" s="21" t="s">
        <v>196</v>
      </c>
      <c r="E42" s="22" t="s">
        <v>197</v>
      </c>
      <c r="F42" s="23">
        <v>1416</v>
      </c>
      <c r="G42" s="80">
        <v>45412</v>
      </c>
    </row>
    <row r="43" spans="1:7" x14ac:dyDescent="0.25">
      <c r="A43" s="55">
        <v>45382</v>
      </c>
      <c r="B43" s="20" t="s">
        <v>199</v>
      </c>
      <c r="C43" s="55">
        <v>44308</v>
      </c>
      <c r="D43" s="21" t="s">
        <v>196</v>
      </c>
      <c r="E43" s="22" t="s">
        <v>197</v>
      </c>
      <c r="F43" s="23">
        <v>1416</v>
      </c>
      <c r="G43" s="80">
        <v>45412</v>
      </c>
    </row>
    <row r="44" spans="1:7" x14ac:dyDescent="0.25">
      <c r="A44" s="55">
        <v>45382</v>
      </c>
      <c r="B44" s="20"/>
      <c r="C44" s="55"/>
      <c r="D44" s="21" t="s">
        <v>1820</v>
      </c>
      <c r="E44" s="22" t="s">
        <v>1856</v>
      </c>
      <c r="F44" s="23">
        <v>4430933.0999999996</v>
      </c>
      <c r="G44" s="80">
        <v>45412</v>
      </c>
    </row>
    <row r="45" spans="1:7" x14ac:dyDescent="0.25">
      <c r="A45" s="55">
        <v>45382</v>
      </c>
      <c r="B45" s="20" t="s">
        <v>1877</v>
      </c>
      <c r="C45" s="55">
        <v>45352</v>
      </c>
      <c r="D45" s="21" t="s">
        <v>356</v>
      </c>
      <c r="E45" s="22" t="s">
        <v>116</v>
      </c>
      <c r="F45" s="23">
        <v>11400</v>
      </c>
      <c r="G45" s="80">
        <v>45412</v>
      </c>
    </row>
    <row r="46" spans="1:7" x14ac:dyDescent="0.25">
      <c r="A46" s="55">
        <v>45382</v>
      </c>
      <c r="B46" s="20" t="s">
        <v>1878</v>
      </c>
      <c r="C46" s="55">
        <v>45352</v>
      </c>
      <c r="D46" s="21" t="s">
        <v>1850</v>
      </c>
      <c r="E46" s="22" t="s">
        <v>116</v>
      </c>
      <c r="F46" s="23">
        <v>163500</v>
      </c>
      <c r="G46" s="80">
        <v>45412</v>
      </c>
    </row>
    <row r="47" spans="1:7" x14ac:dyDescent="0.25">
      <c r="A47" s="55">
        <v>45382</v>
      </c>
      <c r="B47" s="20" t="s">
        <v>1879</v>
      </c>
      <c r="C47" s="55">
        <v>45352</v>
      </c>
      <c r="D47" s="21" t="s">
        <v>1850</v>
      </c>
      <c r="E47" s="22" t="s">
        <v>116</v>
      </c>
      <c r="F47" s="23">
        <v>485886</v>
      </c>
      <c r="G47" s="80">
        <v>45412</v>
      </c>
    </row>
    <row r="48" spans="1:7" x14ac:dyDescent="0.25">
      <c r="A48" s="55">
        <v>45382</v>
      </c>
      <c r="B48" s="20" t="s">
        <v>271</v>
      </c>
      <c r="C48" s="55">
        <v>44289</v>
      </c>
      <c r="D48" s="21" t="s">
        <v>272</v>
      </c>
      <c r="E48" s="22" t="s">
        <v>273</v>
      </c>
      <c r="F48" s="23">
        <v>6056.8</v>
      </c>
      <c r="G48" s="80">
        <v>45412</v>
      </c>
    </row>
    <row r="49" spans="1:9" x14ac:dyDescent="0.25">
      <c r="A49" s="55">
        <v>45382</v>
      </c>
      <c r="B49" s="20" t="s">
        <v>117</v>
      </c>
      <c r="C49" s="55">
        <v>44636</v>
      </c>
      <c r="D49" s="21" t="s">
        <v>277</v>
      </c>
      <c r="E49" s="22" t="s">
        <v>165</v>
      </c>
      <c r="F49" s="23">
        <v>15340</v>
      </c>
      <c r="G49" s="80">
        <v>45412</v>
      </c>
    </row>
    <row r="50" spans="1:9" x14ac:dyDescent="0.25">
      <c r="A50" s="55">
        <v>45382</v>
      </c>
      <c r="B50" s="20" t="s">
        <v>1880</v>
      </c>
      <c r="C50" s="55">
        <v>45352</v>
      </c>
      <c r="D50" s="21" t="s">
        <v>1851</v>
      </c>
      <c r="E50" s="22" t="s">
        <v>116</v>
      </c>
      <c r="F50" s="23">
        <v>35000</v>
      </c>
      <c r="G50" s="80">
        <v>45412</v>
      </c>
    </row>
    <row r="51" spans="1:9" x14ac:dyDescent="0.25">
      <c r="A51" s="55">
        <v>45382</v>
      </c>
      <c r="B51" s="20" t="s">
        <v>964</v>
      </c>
      <c r="C51" s="55">
        <v>45352</v>
      </c>
      <c r="D51" s="21" t="s">
        <v>1852</v>
      </c>
      <c r="E51" s="22" t="s">
        <v>116</v>
      </c>
      <c r="F51" s="23">
        <v>326000</v>
      </c>
      <c r="G51" s="80">
        <v>45412</v>
      </c>
    </row>
    <row r="52" spans="1:9" x14ac:dyDescent="0.25">
      <c r="A52" s="87"/>
      <c r="B52" s="60"/>
      <c r="C52" s="87"/>
      <c r="D52" s="30"/>
      <c r="E52" s="61"/>
      <c r="F52" s="71"/>
      <c r="G52" s="88"/>
    </row>
    <row r="53" spans="1:9" x14ac:dyDescent="0.25">
      <c r="A53" s="28"/>
      <c r="B53" s="60"/>
      <c r="C53" s="28"/>
      <c r="D53" s="30"/>
      <c r="E53" s="61"/>
      <c r="F53" s="71"/>
      <c r="G53" s="62"/>
    </row>
    <row r="54" spans="1:9" ht="16.5" customHeight="1" thickBot="1" x14ac:dyDescent="0.3">
      <c r="A54" s="58" t="s">
        <v>337</v>
      </c>
      <c r="B54" s="58"/>
      <c r="C54" s="58"/>
      <c r="D54" s="58"/>
      <c r="E54" s="58"/>
      <c r="F54" s="25">
        <f>SUM(F9:F51)</f>
        <v>13659579.98</v>
      </c>
      <c r="G54" s="26"/>
      <c r="H54" s="27"/>
    </row>
    <row r="55" spans="1:9" ht="15.75" thickTop="1" x14ac:dyDescent="0.25">
      <c r="A55" s="28"/>
      <c r="B55" s="29"/>
      <c r="C55" s="28"/>
      <c r="D55" s="30"/>
      <c r="E55" s="31"/>
      <c r="F55" s="32"/>
      <c r="G55" s="26"/>
    </row>
    <row r="57" spans="1:9" x14ac:dyDescent="0.25">
      <c r="A57" s="33"/>
      <c r="B57" s="93"/>
      <c r="C57" s="33"/>
      <c r="D57" s="37"/>
      <c r="E57" s="35"/>
      <c r="F57" s="38"/>
      <c r="G57" s="26"/>
      <c r="I57" s="52"/>
    </row>
    <row r="58" spans="1:9" x14ac:dyDescent="0.25">
      <c r="A58" s="39"/>
      <c r="B58" s="40"/>
      <c r="C58" s="33"/>
      <c r="D58" s="41"/>
      <c r="E58" s="35"/>
      <c r="F58" s="42"/>
      <c r="G58" s="43"/>
    </row>
    <row r="59" spans="1:9" x14ac:dyDescent="0.25">
      <c r="A59" s="104" t="s">
        <v>341</v>
      </c>
      <c r="B59" s="104"/>
      <c r="C59" s="44"/>
      <c r="D59" s="93" t="s">
        <v>1835</v>
      </c>
      <c r="E59" s="35"/>
      <c r="F59" s="105" t="s">
        <v>343</v>
      </c>
      <c r="G59" s="105"/>
    </row>
    <row r="60" spans="1:9" x14ac:dyDescent="0.25">
      <c r="A60" s="106" t="s">
        <v>344</v>
      </c>
      <c r="B60" s="106"/>
      <c r="C60" s="44"/>
      <c r="D60" s="93" t="s">
        <v>345</v>
      </c>
      <c r="E60" s="35"/>
      <c r="F60" s="107" t="s">
        <v>346</v>
      </c>
      <c r="G60" s="107"/>
    </row>
    <row r="61" spans="1:9" x14ac:dyDescent="0.25">
      <c r="A61" s="59"/>
      <c r="B61" s="59"/>
      <c r="C61" s="33"/>
      <c r="D61" s="34"/>
      <c r="E61" s="35"/>
      <c r="F61" s="102"/>
      <c r="G61" s="102"/>
    </row>
    <row r="62" spans="1:9" x14ac:dyDescent="0.25">
      <c r="B62" s="47"/>
      <c r="C62" s="48"/>
      <c r="D62" s="47"/>
      <c r="E62" s="47"/>
      <c r="F62" s="47"/>
      <c r="G62" s="26"/>
    </row>
    <row r="64" spans="1:9" x14ac:dyDescent="0.25">
      <c r="H64" s="51"/>
    </row>
    <row r="66" spans="6:8" x14ac:dyDescent="0.25">
      <c r="H66" s="52"/>
    </row>
    <row r="67" spans="6:8" x14ac:dyDescent="0.25">
      <c r="F67" s="51"/>
    </row>
    <row r="69" spans="6:8" x14ac:dyDescent="0.25">
      <c r="F69" s="52"/>
    </row>
  </sheetData>
  <mergeCells count="6">
    <mergeCell ref="F61:G61"/>
    <mergeCell ref="A5:G5"/>
    <mergeCell ref="A59:B59"/>
    <mergeCell ref="F59:G59"/>
    <mergeCell ref="A60:B60"/>
    <mergeCell ref="F60:G60"/>
  </mergeCells>
  <pageMargins left="0.31" right="0.13" top="0.2" bottom="0.2" header="0.31496062992125984" footer="0.2"/>
  <pageSetup scale="80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A1:I44"/>
  <sheetViews>
    <sheetView topLeftCell="A10" workbookViewId="0">
      <selection activeCell="E30" sqref="E3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1834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1252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45382</v>
      </c>
    </row>
    <row r="12" spans="1:7" x14ac:dyDescent="0.25">
      <c r="A12" s="55">
        <v>45291</v>
      </c>
      <c r="B12" s="20" t="s">
        <v>1251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45382</v>
      </c>
    </row>
    <row r="13" spans="1:7" x14ac:dyDescent="0.25">
      <c r="A13" s="55">
        <v>45291</v>
      </c>
      <c r="B13" s="20" t="s">
        <v>1250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45382</v>
      </c>
    </row>
    <row r="14" spans="1:7" x14ac:dyDescent="0.25">
      <c r="A14" s="55">
        <v>45291</v>
      </c>
      <c r="B14" s="20" t="s">
        <v>1249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45382</v>
      </c>
    </row>
    <row r="15" spans="1:7" x14ac:dyDescent="0.25">
      <c r="A15" s="55">
        <v>45291</v>
      </c>
      <c r="B15" s="20" t="s">
        <v>1248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45382</v>
      </c>
    </row>
    <row r="16" spans="1:7" x14ac:dyDescent="0.25">
      <c r="A16" s="55">
        <v>45291</v>
      </c>
      <c r="B16" s="20" t="s">
        <v>1247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45382</v>
      </c>
    </row>
    <row r="17" spans="1:9" x14ac:dyDescent="0.25">
      <c r="A17" s="55">
        <v>45291</v>
      </c>
      <c r="B17" s="20" t="s">
        <v>1246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45382</v>
      </c>
    </row>
    <row r="18" spans="1:9" x14ac:dyDescent="0.25">
      <c r="A18" s="55">
        <v>45291</v>
      </c>
      <c r="B18" s="20" t="s">
        <v>1245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45382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45382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45382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45382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45382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45382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45382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2" t="s">
        <v>1835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2" t="s">
        <v>345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I44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1833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45351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45351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45351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45351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45351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45351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45351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45351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45351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45351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45351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45351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45351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45351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91"/>
      <c r="G30" s="91"/>
    </row>
    <row r="31" spans="1:9" x14ac:dyDescent="0.25">
      <c r="A31" s="59"/>
      <c r="B31" s="59"/>
      <c r="C31" s="33"/>
      <c r="D31" s="34"/>
      <c r="E31" s="35"/>
      <c r="F31" s="91"/>
      <c r="G31" s="91"/>
    </row>
    <row r="32" spans="1:9" x14ac:dyDescent="0.25">
      <c r="A32" s="33"/>
      <c r="B32" s="92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2" t="s">
        <v>1835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2" t="s">
        <v>345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F36:G36"/>
    <mergeCell ref="A7:G7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I44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1832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45291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45322</v>
      </c>
    </row>
    <row r="12" spans="1:7" x14ac:dyDescent="0.25">
      <c r="A12" s="55">
        <v>45291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45322</v>
      </c>
    </row>
    <row r="13" spans="1:7" x14ac:dyDescent="0.25">
      <c r="A13" s="55">
        <v>45291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45322</v>
      </c>
    </row>
    <row r="14" spans="1:7" x14ac:dyDescent="0.25">
      <c r="A14" s="55">
        <v>45291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45322</v>
      </c>
    </row>
    <row r="15" spans="1:7" x14ac:dyDescent="0.25">
      <c r="A15" s="55">
        <v>45291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45322</v>
      </c>
    </row>
    <row r="16" spans="1:7" x14ac:dyDescent="0.25">
      <c r="A16" s="55">
        <v>45291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45322</v>
      </c>
    </row>
    <row r="17" spans="1:9" x14ac:dyDescent="0.25">
      <c r="A17" s="55">
        <v>45291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45322</v>
      </c>
    </row>
    <row r="18" spans="1:9" x14ac:dyDescent="0.25">
      <c r="A18" s="55">
        <v>45291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45322</v>
      </c>
    </row>
    <row r="19" spans="1:9" x14ac:dyDescent="0.25">
      <c r="A19" s="55">
        <v>45291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45322</v>
      </c>
    </row>
    <row r="20" spans="1:9" x14ac:dyDescent="0.25">
      <c r="A20" s="55">
        <v>45291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45322</v>
      </c>
    </row>
    <row r="21" spans="1:9" x14ac:dyDescent="0.25">
      <c r="A21" s="55">
        <v>45291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45322</v>
      </c>
    </row>
    <row r="22" spans="1:9" x14ac:dyDescent="0.25">
      <c r="A22" s="55">
        <v>45291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45322</v>
      </c>
    </row>
    <row r="23" spans="1:9" x14ac:dyDescent="0.25">
      <c r="A23" s="55">
        <v>45291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45322</v>
      </c>
    </row>
    <row r="24" spans="1:9" x14ac:dyDescent="0.25">
      <c r="A24" s="55">
        <v>45291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45322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30" spans="1:9" x14ac:dyDescent="0.25">
      <c r="A30" s="59"/>
      <c r="B30" s="59"/>
      <c r="C30" s="33"/>
      <c r="D30" s="34"/>
      <c r="E30" s="35"/>
      <c r="F30" s="89"/>
      <c r="G30" s="89"/>
    </row>
    <row r="31" spans="1:9" x14ac:dyDescent="0.25">
      <c r="A31" s="59"/>
      <c r="B31" s="59"/>
      <c r="C31" s="33"/>
      <c r="D31" s="34"/>
      <c r="E31" s="35"/>
      <c r="F31" s="89"/>
      <c r="G31" s="89"/>
    </row>
    <row r="32" spans="1:9" x14ac:dyDescent="0.25">
      <c r="A32" s="33"/>
      <c r="B32" s="90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90" t="s">
        <v>342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90" t="s">
        <v>345</v>
      </c>
      <c r="E35" s="35"/>
      <c r="F35" s="107" t="s">
        <v>346</v>
      </c>
      <c r="G35" s="107"/>
    </row>
    <row r="36" spans="1:8" x14ac:dyDescent="0.25">
      <c r="A36" s="59"/>
      <c r="B36" s="59"/>
      <c r="C36" s="33"/>
      <c r="D36" s="34"/>
      <c r="E36" s="35"/>
      <c r="F36" s="102"/>
      <c r="G36" s="102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36:G36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I44"/>
  <sheetViews>
    <sheetView workbookViewId="0">
      <selection activeCell="B26" sqref="B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1831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45260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45291</v>
      </c>
    </row>
    <row r="12" spans="1:7" x14ac:dyDescent="0.25">
      <c r="A12" s="55">
        <v>45260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45291</v>
      </c>
    </row>
    <row r="13" spans="1:7" x14ac:dyDescent="0.25">
      <c r="A13" s="55">
        <v>45260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45291</v>
      </c>
    </row>
    <row r="14" spans="1:7" x14ac:dyDescent="0.25">
      <c r="A14" s="55">
        <v>45260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45291</v>
      </c>
    </row>
    <row r="15" spans="1:7" x14ac:dyDescent="0.25">
      <c r="A15" s="55">
        <v>45260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45291</v>
      </c>
    </row>
    <row r="16" spans="1:7" x14ac:dyDescent="0.25">
      <c r="A16" s="55">
        <v>45260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45291</v>
      </c>
    </row>
    <row r="17" spans="1:9" x14ac:dyDescent="0.25">
      <c r="A17" s="55">
        <v>45260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45291</v>
      </c>
    </row>
    <row r="18" spans="1:9" x14ac:dyDescent="0.25">
      <c r="A18" s="55">
        <v>45260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45291</v>
      </c>
    </row>
    <row r="19" spans="1:9" x14ac:dyDescent="0.25">
      <c r="A19" s="55">
        <v>45260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45291</v>
      </c>
    </row>
    <row r="20" spans="1:9" x14ac:dyDescent="0.25">
      <c r="A20" s="55">
        <v>45260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45291</v>
      </c>
    </row>
    <row r="21" spans="1:9" x14ac:dyDescent="0.25">
      <c r="A21" s="55">
        <v>45260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45291</v>
      </c>
    </row>
    <row r="22" spans="1:9" x14ac:dyDescent="0.25">
      <c r="A22" s="55">
        <v>45260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45291</v>
      </c>
    </row>
    <row r="23" spans="1:9" x14ac:dyDescent="0.25">
      <c r="A23" s="55">
        <v>45260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45291</v>
      </c>
    </row>
    <row r="24" spans="1:9" x14ac:dyDescent="0.25">
      <c r="A24" s="55">
        <v>45260</v>
      </c>
      <c r="B24" s="20"/>
      <c r="C24" s="55"/>
      <c r="D24" s="21" t="s">
        <v>1820</v>
      </c>
      <c r="E24" s="22" t="s">
        <v>165</v>
      </c>
      <c r="F24" s="23">
        <v>4430933.0999999996</v>
      </c>
      <c r="G24" s="80">
        <v>45291</v>
      </c>
    </row>
    <row r="25" spans="1:9" x14ac:dyDescent="0.25">
      <c r="A25" s="87"/>
      <c r="B25" s="60"/>
      <c r="C25" s="87"/>
      <c r="D25" s="30"/>
      <c r="E25" s="61"/>
      <c r="F25" s="71"/>
      <c r="G25" s="88"/>
    </row>
    <row r="26" spans="1:9" x14ac:dyDescent="0.25">
      <c r="A26" s="28"/>
      <c r="B26" s="60"/>
      <c r="C26" s="28"/>
      <c r="D26" s="30"/>
      <c r="E26" s="61"/>
      <c r="F26" s="71"/>
      <c r="G26" s="62"/>
    </row>
    <row r="27" spans="1:9" ht="16.5" customHeight="1" thickBot="1" x14ac:dyDescent="0.3">
      <c r="A27" s="58" t="s">
        <v>337</v>
      </c>
      <c r="B27" s="58"/>
      <c r="C27" s="58"/>
      <c r="D27" s="58"/>
      <c r="E27" s="58"/>
      <c r="F27" s="25">
        <f>SUM(F11:F24)</f>
        <v>5058893.1099999994</v>
      </c>
      <c r="G27" s="26"/>
      <c r="H27" s="27"/>
    </row>
    <row r="28" spans="1:9" ht="15.75" thickTop="1" x14ac:dyDescent="0.25">
      <c r="A28" s="28"/>
      <c r="B28" s="29"/>
      <c r="C28" s="28"/>
      <c r="D28" s="30"/>
      <c r="E28" s="31"/>
      <c r="F28" s="32"/>
      <c r="G28" s="26"/>
    </row>
    <row r="29" spans="1:9" x14ac:dyDescent="0.25">
      <c r="A29" s="59" t="s">
        <v>338</v>
      </c>
      <c r="B29" s="59"/>
      <c r="C29" s="33"/>
      <c r="D29" s="34" t="s">
        <v>339</v>
      </c>
      <c r="E29" s="35"/>
      <c r="F29" s="102" t="s">
        <v>340</v>
      </c>
      <c r="G29" s="102"/>
    </row>
    <row r="30" spans="1:9" x14ac:dyDescent="0.25">
      <c r="A30" s="59"/>
      <c r="B30" s="59"/>
      <c r="C30" s="33"/>
      <c r="D30" s="34"/>
      <c r="E30" s="35"/>
      <c r="F30" s="85"/>
      <c r="G30" s="85"/>
    </row>
    <row r="31" spans="1:9" x14ac:dyDescent="0.25">
      <c r="A31" s="59"/>
      <c r="B31" s="59"/>
      <c r="C31" s="33"/>
      <c r="D31" s="34"/>
      <c r="E31" s="35"/>
      <c r="F31" s="85"/>
      <c r="G31" s="85"/>
    </row>
    <row r="32" spans="1:9" x14ac:dyDescent="0.25">
      <c r="A32" s="33"/>
      <c r="B32" s="86"/>
      <c r="C32" s="33"/>
      <c r="D32" s="37"/>
      <c r="E32" s="35"/>
      <c r="F32" s="38"/>
      <c r="G32" s="26"/>
      <c r="I32" s="52"/>
    </row>
    <row r="33" spans="1:8" x14ac:dyDescent="0.25">
      <c r="A33" s="39"/>
      <c r="B33" s="40"/>
      <c r="C33" s="33"/>
      <c r="D33" s="41"/>
      <c r="E33" s="35"/>
      <c r="F33" s="42"/>
      <c r="G33" s="43"/>
    </row>
    <row r="34" spans="1:8" x14ac:dyDescent="0.25">
      <c r="A34" s="104" t="s">
        <v>341</v>
      </c>
      <c r="B34" s="104"/>
      <c r="C34" s="44"/>
      <c r="D34" s="86" t="s">
        <v>342</v>
      </c>
      <c r="E34" s="35"/>
      <c r="F34" s="105" t="s">
        <v>343</v>
      </c>
      <c r="G34" s="105"/>
    </row>
    <row r="35" spans="1:8" x14ac:dyDescent="0.25">
      <c r="A35" s="106" t="s">
        <v>344</v>
      </c>
      <c r="B35" s="106"/>
      <c r="C35" s="44"/>
      <c r="D35" s="86" t="s">
        <v>345</v>
      </c>
      <c r="E35" s="35"/>
      <c r="F35" s="107" t="s">
        <v>346</v>
      </c>
      <c r="G35" s="107"/>
    </row>
    <row r="36" spans="1:8" x14ac:dyDescent="0.25">
      <c r="A36" s="46"/>
      <c r="B36" s="47"/>
      <c r="C36" s="48"/>
      <c r="G36" s="26"/>
    </row>
    <row r="37" spans="1:8" x14ac:dyDescent="0.25">
      <c r="B37" s="47"/>
      <c r="C37" s="48"/>
      <c r="D37" s="47"/>
      <c r="E37" s="47"/>
      <c r="F37" s="47"/>
      <c r="G37" s="26"/>
    </row>
    <row r="39" spans="1:8" x14ac:dyDescent="0.25">
      <c r="H39" s="51"/>
    </row>
    <row r="41" spans="1:8" x14ac:dyDescent="0.25">
      <c r="H41" s="52"/>
    </row>
    <row r="42" spans="1:8" x14ac:dyDescent="0.25">
      <c r="F42" s="51"/>
    </row>
    <row r="44" spans="1:8" x14ac:dyDescent="0.25">
      <c r="F44" s="52"/>
    </row>
  </sheetData>
  <mergeCells count="6">
    <mergeCell ref="A7:G7"/>
    <mergeCell ref="F29:G29"/>
    <mergeCell ref="A34:B34"/>
    <mergeCell ref="F34:G34"/>
    <mergeCell ref="A35:B35"/>
    <mergeCell ref="F35:G3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I53"/>
  <sheetViews>
    <sheetView topLeftCell="A7" workbookViewId="0">
      <selection activeCell="H48" sqref="H48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1830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45199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45199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45199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45260</v>
      </c>
    </row>
    <row r="14" spans="1:7" x14ac:dyDescent="0.25">
      <c r="A14" s="55">
        <v>45199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45260</v>
      </c>
    </row>
    <row r="15" spans="1:7" x14ac:dyDescent="0.25">
      <c r="A15" s="55">
        <v>45199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45260</v>
      </c>
    </row>
    <row r="16" spans="1:7" x14ac:dyDescent="0.25">
      <c r="A16" s="55">
        <v>45199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45260</v>
      </c>
    </row>
    <row r="17" spans="1:7" x14ac:dyDescent="0.25">
      <c r="A17" s="55">
        <v>45199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45260</v>
      </c>
    </row>
    <row r="18" spans="1:7" x14ac:dyDescent="0.25">
      <c r="A18" s="55">
        <v>45199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45260</v>
      </c>
    </row>
    <row r="19" spans="1:7" x14ac:dyDescent="0.25">
      <c r="A19" s="55">
        <v>45199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45260</v>
      </c>
    </row>
    <row r="20" spans="1:7" x14ac:dyDescent="0.25">
      <c r="A20" s="55">
        <v>45199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45260</v>
      </c>
    </row>
    <row r="21" spans="1:7" x14ac:dyDescent="0.25">
      <c r="A21" s="55">
        <v>45199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45260</v>
      </c>
    </row>
    <row r="22" spans="1:7" x14ac:dyDescent="0.25">
      <c r="A22" s="55">
        <v>45199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45260</v>
      </c>
    </row>
    <row r="23" spans="1:7" x14ac:dyDescent="0.25">
      <c r="A23" s="55">
        <v>45199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45260</v>
      </c>
    </row>
    <row r="24" spans="1:7" x14ac:dyDescent="0.25">
      <c r="A24" s="55">
        <v>45199</v>
      </c>
      <c r="B24" s="20" t="s">
        <v>1040</v>
      </c>
      <c r="C24" s="55">
        <v>45226</v>
      </c>
      <c r="D24" s="21" t="s">
        <v>1255</v>
      </c>
      <c r="E24" s="22" t="s">
        <v>165</v>
      </c>
      <c r="F24" s="23">
        <v>117310.49</v>
      </c>
      <c r="G24" s="80">
        <v>45260</v>
      </c>
    </row>
    <row r="25" spans="1:7" x14ac:dyDescent="0.25">
      <c r="A25" s="55">
        <v>45199</v>
      </c>
      <c r="B25" s="20" t="s">
        <v>1824</v>
      </c>
      <c r="C25" s="55">
        <v>45216</v>
      </c>
      <c r="D25" s="21" t="s">
        <v>72</v>
      </c>
      <c r="E25" s="22" t="s">
        <v>165</v>
      </c>
      <c r="F25" s="23">
        <v>369692.31</v>
      </c>
      <c r="G25" s="80">
        <v>45260</v>
      </c>
    </row>
    <row r="26" spans="1:7" x14ac:dyDescent="0.25">
      <c r="A26" s="55">
        <v>45199</v>
      </c>
      <c r="B26" s="20" t="s">
        <v>510</v>
      </c>
      <c r="C26" s="55">
        <v>45224</v>
      </c>
      <c r="D26" s="21" t="s">
        <v>108</v>
      </c>
      <c r="E26" s="22" t="s">
        <v>165</v>
      </c>
      <c r="F26" s="23">
        <v>236000</v>
      </c>
      <c r="G26" s="80">
        <v>45260</v>
      </c>
    </row>
    <row r="27" spans="1:7" x14ac:dyDescent="0.25">
      <c r="A27" s="55">
        <v>45199</v>
      </c>
      <c r="B27" s="20" t="s">
        <v>1825</v>
      </c>
      <c r="C27" s="55">
        <v>45219</v>
      </c>
      <c r="D27" s="21" t="s">
        <v>1819</v>
      </c>
      <c r="E27" s="22" t="s">
        <v>34</v>
      </c>
      <c r="F27" s="23">
        <v>45721</v>
      </c>
      <c r="G27" s="80">
        <v>45260</v>
      </c>
    </row>
    <row r="28" spans="1:7" x14ac:dyDescent="0.25">
      <c r="A28" s="55">
        <v>45199</v>
      </c>
      <c r="B28" s="20" t="s">
        <v>1826</v>
      </c>
      <c r="C28" s="55">
        <v>45197</v>
      </c>
      <c r="D28" s="21" t="s">
        <v>158</v>
      </c>
      <c r="E28" s="22" t="s">
        <v>1823</v>
      </c>
      <c r="F28" s="23">
        <v>106080</v>
      </c>
      <c r="G28" s="80">
        <v>45260</v>
      </c>
    </row>
    <row r="29" spans="1:7" x14ac:dyDescent="0.25">
      <c r="A29" s="55">
        <v>45199</v>
      </c>
      <c r="B29" s="20" t="s">
        <v>1827</v>
      </c>
      <c r="C29" s="55">
        <v>45197</v>
      </c>
      <c r="D29" s="21" t="s">
        <v>158</v>
      </c>
      <c r="E29" s="22" t="s">
        <v>1823</v>
      </c>
      <c r="F29" s="23">
        <v>109680</v>
      </c>
      <c r="G29" s="80">
        <v>45260</v>
      </c>
    </row>
    <row r="30" spans="1:7" x14ac:dyDescent="0.25">
      <c r="A30" s="55">
        <v>45199</v>
      </c>
      <c r="B30" s="20" t="s">
        <v>1828</v>
      </c>
      <c r="C30" s="55">
        <v>45197</v>
      </c>
      <c r="D30" s="21" t="s">
        <v>158</v>
      </c>
      <c r="E30" s="22" t="s">
        <v>1823</v>
      </c>
      <c r="F30" s="23">
        <v>26520</v>
      </c>
      <c r="G30" s="80">
        <v>45260</v>
      </c>
    </row>
    <row r="31" spans="1:7" x14ac:dyDescent="0.25">
      <c r="A31" s="55">
        <v>45199</v>
      </c>
      <c r="B31" s="20"/>
      <c r="C31" s="55"/>
      <c r="D31" s="21" t="s">
        <v>1820</v>
      </c>
      <c r="E31" s="22" t="s">
        <v>165</v>
      </c>
      <c r="F31" s="23">
        <v>4430933.0999999996</v>
      </c>
      <c r="G31" s="80">
        <v>45260</v>
      </c>
    </row>
    <row r="32" spans="1:7" x14ac:dyDescent="0.25">
      <c r="A32" s="55">
        <v>45199</v>
      </c>
      <c r="B32" s="20" t="s">
        <v>1829</v>
      </c>
      <c r="C32" s="55">
        <v>45218</v>
      </c>
      <c r="D32" s="21" t="s">
        <v>1821</v>
      </c>
      <c r="E32" s="22" t="s">
        <v>165</v>
      </c>
      <c r="F32" s="23">
        <v>297380.40000000002</v>
      </c>
      <c r="G32" s="80">
        <v>45260</v>
      </c>
    </row>
    <row r="33" spans="1:9" x14ac:dyDescent="0.25">
      <c r="A33" s="55">
        <v>45199</v>
      </c>
      <c r="B33" s="20" t="s">
        <v>188</v>
      </c>
      <c r="C33" s="55">
        <v>45218</v>
      </c>
      <c r="D33" s="21" t="s">
        <v>1822</v>
      </c>
      <c r="E33" s="22" t="s">
        <v>12</v>
      </c>
      <c r="F33" s="23">
        <v>40800</v>
      </c>
      <c r="G33" s="80">
        <v>45260</v>
      </c>
    </row>
    <row r="34" spans="1:9" x14ac:dyDescent="0.25">
      <c r="A34" s="87"/>
      <c r="B34" s="60"/>
      <c r="C34" s="87"/>
      <c r="D34" s="30"/>
      <c r="E34" s="61"/>
      <c r="F34" s="71"/>
      <c r="G34" s="88"/>
    </row>
    <row r="35" spans="1:9" x14ac:dyDescent="0.25">
      <c r="A35" s="28"/>
      <c r="B35" s="60"/>
      <c r="C35" s="28"/>
      <c r="D35" s="30"/>
      <c r="E35" s="61"/>
      <c r="F35" s="71"/>
      <c r="G35" s="62"/>
    </row>
    <row r="36" spans="1:9" ht="16.5" customHeight="1" thickBot="1" x14ac:dyDescent="0.3">
      <c r="A36" s="58" t="s">
        <v>337</v>
      </c>
      <c r="B36" s="58"/>
      <c r="C36" s="58"/>
      <c r="D36" s="58"/>
      <c r="E36" s="58"/>
      <c r="F36" s="25">
        <f>SUM(F11:F33)</f>
        <v>6408077.3100000005</v>
      </c>
      <c r="G36" s="26"/>
      <c r="H36" s="27"/>
    </row>
    <row r="37" spans="1:9" ht="15.75" thickTop="1" x14ac:dyDescent="0.25">
      <c r="A37" s="28"/>
      <c r="B37" s="29"/>
      <c r="C37" s="28"/>
      <c r="D37" s="30"/>
      <c r="E37" s="31"/>
      <c r="F37" s="32"/>
      <c r="G37" s="26"/>
    </row>
    <row r="38" spans="1:9" x14ac:dyDescent="0.25">
      <c r="A38" s="59" t="s">
        <v>338</v>
      </c>
      <c r="B38" s="59"/>
      <c r="C38" s="33"/>
      <c r="D38" s="34" t="s">
        <v>339</v>
      </c>
      <c r="E38" s="35"/>
      <c r="F38" s="102" t="s">
        <v>340</v>
      </c>
      <c r="G38" s="102"/>
    </row>
    <row r="39" spans="1:9" x14ac:dyDescent="0.25">
      <c r="A39" s="59"/>
      <c r="B39" s="59"/>
      <c r="C39" s="33"/>
      <c r="D39" s="34"/>
      <c r="E39" s="35"/>
      <c r="F39" s="83"/>
      <c r="G39" s="83"/>
    </row>
    <row r="40" spans="1:9" x14ac:dyDescent="0.25">
      <c r="A40" s="59"/>
      <c r="B40" s="59"/>
      <c r="C40" s="33"/>
      <c r="D40" s="34"/>
      <c r="E40" s="35"/>
      <c r="F40" s="83"/>
      <c r="G40" s="83"/>
    </row>
    <row r="41" spans="1:9" x14ac:dyDescent="0.25">
      <c r="A41" s="33"/>
      <c r="B41" s="84"/>
      <c r="C41" s="33"/>
      <c r="D41" s="37"/>
      <c r="E41" s="35"/>
      <c r="F41" s="38"/>
      <c r="G41" s="26"/>
      <c r="I41" s="52"/>
    </row>
    <row r="42" spans="1:9" x14ac:dyDescent="0.25">
      <c r="A42" s="39"/>
      <c r="B42" s="40"/>
      <c r="C42" s="33"/>
      <c r="D42" s="41"/>
      <c r="E42" s="35"/>
      <c r="F42" s="42"/>
      <c r="G42" s="43"/>
    </row>
    <row r="43" spans="1:9" x14ac:dyDescent="0.25">
      <c r="A43" s="104" t="s">
        <v>341</v>
      </c>
      <c r="B43" s="104"/>
      <c r="C43" s="44"/>
      <c r="D43" s="84" t="s">
        <v>342</v>
      </c>
      <c r="E43" s="35"/>
      <c r="F43" s="105" t="s">
        <v>343</v>
      </c>
      <c r="G43" s="105"/>
    </row>
    <row r="44" spans="1:9" x14ac:dyDescent="0.25">
      <c r="A44" s="106" t="s">
        <v>344</v>
      </c>
      <c r="B44" s="106"/>
      <c r="C44" s="44"/>
      <c r="D44" s="84" t="s">
        <v>345</v>
      </c>
      <c r="E44" s="35"/>
      <c r="F44" s="107" t="s">
        <v>346</v>
      </c>
      <c r="G44" s="107"/>
    </row>
    <row r="45" spans="1:9" x14ac:dyDescent="0.25">
      <c r="A45" s="46"/>
      <c r="B45" s="47"/>
      <c r="C45" s="48"/>
      <c r="G45" s="26"/>
    </row>
    <row r="46" spans="1:9" x14ac:dyDescent="0.25">
      <c r="B46" s="47"/>
      <c r="C46" s="48"/>
      <c r="D46" s="47"/>
      <c r="E46" s="47"/>
      <c r="F46" s="47"/>
      <c r="G46" s="26"/>
    </row>
    <row r="48" spans="1:9" x14ac:dyDescent="0.25">
      <c r="H48" s="51"/>
    </row>
    <row r="50" spans="6:8" x14ac:dyDescent="0.25">
      <c r="H50" s="52"/>
    </row>
    <row r="51" spans="6:8" x14ac:dyDescent="0.25">
      <c r="F51" s="51"/>
    </row>
    <row r="53" spans="6:8" x14ac:dyDescent="0.25">
      <c r="F53" s="52"/>
    </row>
  </sheetData>
  <mergeCells count="6">
    <mergeCell ref="A7:G7"/>
    <mergeCell ref="F38:G38"/>
    <mergeCell ref="A43:B43"/>
    <mergeCell ref="F43:G43"/>
    <mergeCell ref="A44:B44"/>
    <mergeCell ref="F44:G44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I42"/>
  <sheetViews>
    <sheetView workbookViewId="0">
      <selection activeCell="F26" sqref="F2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1818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45260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45260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45261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45262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45263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45264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45265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45266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45267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45268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45269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45270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45271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2" t="s">
        <v>340</v>
      </c>
      <c r="G27" s="102"/>
    </row>
    <row r="28" spans="1:9" x14ac:dyDescent="0.25">
      <c r="A28" s="59"/>
      <c r="B28" s="59"/>
      <c r="C28" s="33"/>
      <c r="D28" s="34"/>
      <c r="E28" s="35"/>
      <c r="F28" s="81"/>
      <c r="G28" s="81"/>
    </row>
    <row r="29" spans="1:9" x14ac:dyDescent="0.25">
      <c r="A29" s="59"/>
      <c r="B29" s="59"/>
      <c r="C29" s="33"/>
      <c r="D29" s="34"/>
      <c r="E29" s="35"/>
      <c r="F29" s="81"/>
      <c r="G29" s="81"/>
    </row>
    <row r="30" spans="1:9" x14ac:dyDescent="0.25">
      <c r="A30" s="33"/>
      <c r="B30" s="82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4" t="s">
        <v>341</v>
      </c>
      <c r="B32" s="104"/>
      <c r="C32" s="44"/>
      <c r="D32" s="82" t="s">
        <v>342</v>
      </c>
      <c r="E32" s="35"/>
      <c r="F32" s="105" t="s">
        <v>343</v>
      </c>
      <c r="G32" s="105"/>
    </row>
    <row r="33" spans="1:8" x14ac:dyDescent="0.25">
      <c r="A33" s="106" t="s">
        <v>344</v>
      </c>
      <c r="B33" s="106"/>
      <c r="C33" s="44"/>
      <c r="D33" s="82" t="s">
        <v>345</v>
      </c>
      <c r="E33" s="35"/>
      <c r="F33" s="107" t="s">
        <v>346</v>
      </c>
      <c r="G33" s="107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I42"/>
  <sheetViews>
    <sheetView workbookViewId="0">
      <selection activeCell="D20" sqref="D2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1817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x14ac:dyDescent="0.25">
      <c r="A11" s="55">
        <v>45169</v>
      </c>
      <c r="B11" s="20" t="s">
        <v>23</v>
      </c>
      <c r="C11" s="55">
        <v>43787</v>
      </c>
      <c r="D11" s="21" t="s">
        <v>24</v>
      </c>
      <c r="E11" s="22" t="s">
        <v>9</v>
      </c>
      <c r="F11" s="23">
        <v>109538.94</v>
      </c>
      <c r="G11" s="80">
        <v>45230</v>
      </c>
    </row>
    <row r="12" spans="1:7" x14ac:dyDescent="0.25">
      <c r="A12" s="55">
        <v>45169</v>
      </c>
      <c r="B12" s="20" t="s">
        <v>25</v>
      </c>
      <c r="C12" s="55">
        <v>43859</v>
      </c>
      <c r="D12" s="21" t="s">
        <v>24</v>
      </c>
      <c r="E12" s="22" t="s">
        <v>9</v>
      </c>
      <c r="F12" s="23">
        <v>107460.87</v>
      </c>
      <c r="G12" s="80">
        <v>45230</v>
      </c>
    </row>
    <row r="13" spans="1:7" x14ac:dyDescent="0.25">
      <c r="A13" s="55">
        <v>45169</v>
      </c>
      <c r="B13" s="20" t="s">
        <v>26</v>
      </c>
      <c r="C13" s="55">
        <v>43859</v>
      </c>
      <c r="D13" s="21" t="s">
        <v>24</v>
      </c>
      <c r="E13" s="22" t="s">
        <v>9</v>
      </c>
      <c r="F13" s="23">
        <v>79560.320000000007</v>
      </c>
      <c r="G13" s="80">
        <v>45230</v>
      </c>
    </row>
    <row r="14" spans="1:7" x14ac:dyDescent="0.25">
      <c r="A14" s="55">
        <v>45169</v>
      </c>
      <c r="B14" s="20" t="s">
        <v>27</v>
      </c>
      <c r="C14" s="55">
        <v>43859</v>
      </c>
      <c r="D14" s="21" t="s">
        <v>24</v>
      </c>
      <c r="E14" s="22" t="s">
        <v>9</v>
      </c>
      <c r="F14" s="23">
        <v>85680.34</v>
      </c>
      <c r="G14" s="80">
        <v>45230</v>
      </c>
    </row>
    <row r="15" spans="1:7" x14ac:dyDescent="0.25">
      <c r="A15" s="55">
        <v>45169</v>
      </c>
      <c r="B15" s="20" t="s">
        <v>28</v>
      </c>
      <c r="C15" s="55">
        <v>43859</v>
      </c>
      <c r="D15" s="21" t="s">
        <v>24</v>
      </c>
      <c r="E15" s="22" t="s">
        <v>9</v>
      </c>
      <c r="F15" s="23">
        <v>117230.05</v>
      </c>
      <c r="G15" s="80">
        <v>45230</v>
      </c>
    </row>
    <row r="16" spans="1:7" x14ac:dyDescent="0.25">
      <c r="A16" s="55">
        <v>45169</v>
      </c>
      <c r="B16" s="20" t="s">
        <v>29</v>
      </c>
      <c r="C16" s="55">
        <v>43859</v>
      </c>
      <c r="D16" s="21" t="s">
        <v>24</v>
      </c>
      <c r="E16" s="22" t="s">
        <v>9</v>
      </c>
      <c r="F16" s="23">
        <v>53416.87</v>
      </c>
      <c r="G16" s="80">
        <v>45230</v>
      </c>
    </row>
    <row r="17" spans="1:9" x14ac:dyDescent="0.25">
      <c r="A17" s="55">
        <v>45169</v>
      </c>
      <c r="B17" s="20" t="s">
        <v>30</v>
      </c>
      <c r="C17" s="55">
        <v>43887</v>
      </c>
      <c r="D17" s="21" t="s">
        <v>24</v>
      </c>
      <c r="E17" s="22" t="s">
        <v>9</v>
      </c>
      <c r="F17" s="23">
        <v>30813.15</v>
      </c>
      <c r="G17" s="80">
        <v>45230</v>
      </c>
    </row>
    <row r="18" spans="1:9" x14ac:dyDescent="0.25">
      <c r="A18" s="55">
        <v>45169</v>
      </c>
      <c r="B18" s="20" t="s">
        <v>31</v>
      </c>
      <c r="C18" s="55">
        <v>43895</v>
      </c>
      <c r="D18" s="21" t="s">
        <v>24</v>
      </c>
      <c r="E18" s="22" t="s">
        <v>9</v>
      </c>
      <c r="F18" s="23">
        <v>18614.669999999998</v>
      </c>
      <c r="G18" s="80">
        <v>45230</v>
      </c>
    </row>
    <row r="19" spans="1:9" x14ac:dyDescent="0.25">
      <c r="A19" s="55">
        <v>45169</v>
      </c>
      <c r="B19" s="70" t="s">
        <v>195</v>
      </c>
      <c r="C19" s="55">
        <v>44299</v>
      </c>
      <c r="D19" s="21" t="s">
        <v>196</v>
      </c>
      <c r="E19" s="22" t="s">
        <v>197</v>
      </c>
      <c r="F19" s="23">
        <v>1416</v>
      </c>
      <c r="G19" s="80">
        <v>45230</v>
      </c>
    </row>
    <row r="20" spans="1:9" x14ac:dyDescent="0.25">
      <c r="A20" s="55">
        <v>45169</v>
      </c>
      <c r="B20" s="70" t="s">
        <v>198</v>
      </c>
      <c r="C20" s="55">
        <v>44305</v>
      </c>
      <c r="D20" s="21" t="s">
        <v>196</v>
      </c>
      <c r="E20" s="22" t="s">
        <v>197</v>
      </c>
      <c r="F20" s="23">
        <v>1416</v>
      </c>
      <c r="G20" s="80">
        <v>45230</v>
      </c>
    </row>
    <row r="21" spans="1:9" x14ac:dyDescent="0.25">
      <c r="A21" s="55">
        <v>45169</v>
      </c>
      <c r="B21" s="70" t="s">
        <v>199</v>
      </c>
      <c r="C21" s="55">
        <v>44308</v>
      </c>
      <c r="D21" s="21" t="s">
        <v>196</v>
      </c>
      <c r="E21" s="22" t="s">
        <v>197</v>
      </c>
      <c r="F21" s="23">
        <v>1416</v>
      </c>
      <c r="G21" s="80">
        <v>45230</v>
      </c>
    </row>
    <row r="22" spans="1:9" x14ac:dyDescent="0.25">
      <c r="A22" s="55">
        <v>45169</v>
      </c>
      <c r="B22" s="20" t="s">
        <v>271</v>
      </c>
      <c r="C22" s="55">
        <v>44289</v>
      </c>
      <c r="D22" s="21" t="s">
        <v>272</v>
      </c>
      <c r="E22" s="22" t="s">
        <v>273</v>
      </c>
      <c r="F22" s="23">
        <v>6056.8</v>
      </c>
      <c r="G22" s="80">
        <v>45230</v>
      </c>
    </row>
    <row r="23" spans="1:9" x14ac:dyDescent="0.25">
      <c r="A23" s="55">
        <v>45169</v>
      </c>
      <c r="B23" s="20" t="s">
        <v>117</v>
      </c>
      <c r="C23" s="55">
        <v>44636</v>
      </c>
      <c r="D23" s="21" t="s">
        <v>277</v>
      </c>
      <c r="E23" s="22" t="s">
        <v>165</v>
      </c>
      <c r="F23" s="23">
        <v>15340</v>
      </c>
      <c r="G23" s="80">
        <v>45230</v>
      </c>
    </row>
    <row r="24" spans="1:9" x14ac:dyDescent="0.25">
      <c r="A24" s="28"/>
      <c r="B24" s="60"/>
      <c r="C24" s="28"/>
      <c r="D24" s="30"/>
      <c r="E24" s="61"/>
      <c r="F24" s="71"/>
      <c r="G24" s="62"/>
    </row>
    <row r="25" spans="1:9" ht="16.5" customHeight="1" thickBot="1" x14ac:dyDescent="0.3">
      <c r="A25" s="58" t="s">
        <v>337</v>
      </c>
      <c r="B25" s="58"/>
      <c r="C25" s="58"/>
      <c r="D25" s="58"/>
      <c r="E25" s="58"/>
      <c r="F25" s="25">
        <f>SUM(F11:F23)</f>
        <v>627960.01000000013</v>
      </c>
      <c r="G25" s="26"/>
      <c r="H25" s="27"/>
    </row>
    <row r="26" spans="1:9" ht="15.75" thickTop="1" x14ac:dyDescent="0.25">
      <c r="A26" s="28"/>
      <c r="B26" s="29"/>
      <c r="C26" s="28"/>
      <c r="D26" s="30"/>
      <c r="E26" s="31"/>
      <c r="F26" s="32"/>
      <c r="G26" s="26"/>
    </row>
    <row r="27" spans="1:9" x14ac:dyDescent="0.25">
      <c r="A27" s="59" t="s">
        <v>338</v>
      </c>
      <c r="B27" s="59"/>
      <c r="C27" s="33"/>
      <c r="D27" s="34" t="s">
        <v>339</v>
      </c>
      <c r="E27" s="35"/>
      <c r="F27" s="102" t="s">
        <v>340</v>
      </c>
      <c r="G27" s="102"/>
    </row>
    <row r="28" spans="1:9" x14ac:dyDescent="0.25">
      <c r="A28" s="59"/>
      <c r="B28" s="59"/>
      <c r="C28" s="33"/>
      <c r="D28" s="34"/>
      <c r="E28" s="35"/>
      <c r="F28" s="78"/>
      <c r="G28" s="78"/>
    </row>
    <row r="29" spans="1:9" x14ac:dyDescent="0.25">
      <c r="A29" s="59"/>
      <c r="B29" s="59"/>
      <c r="C29" s="33"/>
      <c r="D29" s="34"/>
      <c r="E29" s="35"/>
      <c r="F29" s="78"/>
      <c r="G29" s="78"/>
    </row>
    <row r="30" spans="1:9" x14ac:dyDescent="0.25">
      <c r="A30" s="33"/>
      <c r="B30" s="79"/>
      <c r="C30" s="33"/>
      <c r="D30" s="37"/>
      <c r="E30" s="35"/>
      <c r="F30" s="38"/>
      <c r="G30" s="26"/>
      <c r="I30" s="52"/>
    </row>
    <row r="31" spans="1:9" x14ac:dyDescent="0.25">
      <c r="A31" s="39"/>
      <c r="B31" s="40"/>
      <c r="C31" s="33"/>
      <c r="D31" s="41"/>
      <c r="E31" s="35"/>
      <c r="F31" s="42"/>
      <c r="G31" s="43"/>
    </row>
    <row r="32" spans="1:9" x14ac:dyDescent="0.25">
      <c r="A32" s="104" t="s">
        <v>341</v>
      </c>
      <c r="B32" s="104"/>
      <c r="C32" s="44"/>
      <c r="D32" s="79" t="s">
        <v>342</v>
      </c>
      <c r="E32" s="35"/>
      <c r="F32" s="105" t="s">
        <v>343</v>
      </c>
      <c r="G32" s="105"/>
    </row>
    <row r="33" spans="1:8" x14ac:dyDescent="0.25">
      <c r="A33" s="106" t="s">
        <v>344</v>
      </c>
      <c r="B33" s="106"/>
      <c r="C33" s="44"/>
      <c r="D33" s="79" t="s">
        <v>345</v>
      </c>
      <c r="E33" s="35"/>
      <c r="F33" s="107" t="s">
        <v>346</v>
      </c>
      <c r="G33" s="107"/>
    </row>
    <row r="34" spans="1:8" x14ac:dyDescent="0.25">
      <c r="A34" s="46"/>
      <c r="B34" s="47"/>
      <c r="C34" s="48"/>
      <c r="G34" s="26"/>
    </row>
    <row r="35" spans="1:8" x14ac:dyDescent="0.25">
      <c r="B35" s="47"/>
      <c r="C35" s="48"/>
      <c r="D35" s="47"/>
      <c r="E35" s="47"/>
      <c r="F35" s="47"/>
      <c r="G35" s="26"/>
    </row>
    <row r="37" spans="1:8" x14ac:dyDescent="0.25">
      <c r="H37" s="51"/>
    </row>
    <row r="39" spans="1:8" x14ac:dyDescent="0.25">
      <c r="H39" s="52"/>
    </row>
    <row r="40" spans="1:8" x14ac:dyDescent="0.25">
      <c r="F40" s="51"/>
    </row>
    <row r="42" spans="1:8" x14ac:dyDescent="0.25">
      <c r="F42" s="52"/>
    </row>
  </sheetData>
  <mergeCells count="6">
    <mergeCell ref="A7:G7"/>
    <mergeCell ref="F27:G27"/>
    <mergeCell ref="A32:B32"/>
    <mergeCell ref="F32:G32"/>
    <mergeCell ref="A33:B33"/>
    <mergeCell ref="F33:G33"/>
  </mergeCells>
  <phoneticPr fontId="9" type="noConversion"/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I224"/>
  <sheetViews>
    <sheetView topLeftCell="A204" workbookViewId="0">
      <selection activeCell="B140" sqref="B140:F140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1661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80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80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80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80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80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80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80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80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80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80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80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80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80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80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80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80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80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80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80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80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80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80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80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80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80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80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80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80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80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80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80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80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80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80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80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80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80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80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80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80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80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80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80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80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80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80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80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80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80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80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80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80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80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80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80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80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80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80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80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80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80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80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80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80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80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80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80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80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80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80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80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80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80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80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80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80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80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80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80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80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80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80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80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80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80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80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80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80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80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80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80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80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80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80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80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80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80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80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80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80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80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80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80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80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80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80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80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80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80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80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80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80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80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80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80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80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80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80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80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80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80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80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80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80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80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80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80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80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80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80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80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80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80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80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80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80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80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80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80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80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80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80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80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80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80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80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80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80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80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80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80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80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80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80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80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80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80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80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80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80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80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80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80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80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80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80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80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80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80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80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80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80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80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80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80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80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80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80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80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80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80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80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80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80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80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80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80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80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80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80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80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80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80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80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102" t="s">
        <v>340</v>
      </c>
      <c r="G209" s="102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104" t="s">
        <v>341</v>
      </c>
      <c r="B214" s="104"/>
      <c r="C214" s="44"/>
      <c r="D214" s="75" t="s">
        <v>342</v>
      </c>
      <c r="E214" s="35"/>
      <c r="F214" s="105" t="s">
        <v>343</v>
      </c>
      <c r="G214" s="105"/>
    </row>
    <row r="215" spans="1:9" x14ac:dyDescent="0.25">
      <c r="A215" s="106" t="s">
        <v>344</v>
      </c>
      <c r="B215" s="106"/>
      <c r="C215" s="44"/>
      <c r="D215" s="75" t="s">
        <v>345</v>
      </c>
      <c r="E215" s="35"/>
      <c r="F215" s="107" t="s">
        <v>346</v>
      </c>
      <c r="G215" s="107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1467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102" t="s">
        <v>340</v>
      </c>
      <c r="G273" s="102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104" t="s">
        <v>341</v>
      </c>
      <c r="B278" s="104"/>
      <c r="C278" s="44"/>
      <c r="D278" s="73" t="s">
        <v>342</v>
      </c>
      <c r="E278" s="35"/>
      <c r="F278" s="105" t="s">
        <v>343</v>
      </c>
      <c r="G278" s="105"/>
    </row>
    <row r="279" spans="1:9" x14ac:dyDescent="0.25">
      <c r="A279" s="106" t="s">
        <v>344</v>
      </c>
      <c r="B279" s="106"/>
      <c r="C279" s="44"/>
      <c r="D279" s="73" t="s">
        <v>345</v>
      </c>
      <c r="E279" s="35"/>
      <c r="F279" s="107" t="s">
        <v>346</v>
      </c>
      <c r="G279" s="107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1466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102" t="s">
        <v>340</v>
      </c>
      <c r="G239" s="102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104" t="s">
        <v>341</v>
      </c>
      <c r="B244" s="104"/>
      <c r="C244" s="44"/>
      <c r="D244" s="56" t="s">
        <v>342</v>
      </c>
      <c r="E244" s="35"/>
      <c r="F244" s="105" t="s">
        <v>343</v>
      </c>
      <c r="G244" s="105"/>
    </row>
    <row r="245" spans="1:9" x14ac:dyDescent="0.25">
      <c r="A245" s="106" t="s">
        <v>344</v>
      </c>
      <c r="B245" s="106"/>
      <c r="C245" s="44"/>
      <c r="D245" s="56" t="s">
        <v>345</v>
      </c>
      <c r="E245" s="35"/>
      <c r="F245" s="107" t="s">
        <v>346</v>
      </c>
      <c r="G245" s="107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5">
    <pageSetUpPr fitToPage="1"/>
  </sheetPr>
  <dimension ref="A1:I282"/>
  <sheetViews>
    <sheetView topLeftCell="A247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1288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102" t="s">
        <v>340</v>
      </c>
      <c r="G272" s="102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104" t="s">
        <v>341</v>
      </c>
      <c r="B275" s="104"/>
      <c r="C275" s="44"/>
      <c r="D275" s="53" t="s">
        <v>342</v>
      </c>
      <c r="E275" s="35"/>
      <c r="F275" s="105" t="s">
        <v>343</v>
      </c>
      <c r="G275" s="105"/>
    </row>
    <row r="276" spans="1:9" x14ac:dyDescent="0.25">
      <c r="A276" s="106" t="s">
        <v>344</v>
      </c>
      <c r="B276" s="106"/>
      <c r="C276" s="44"/>
      <c r="D276" s="53" t="s">
        <v>345</v>
      </c>
      <c r="E276" s="35"/>
      <c r="F276" s="107" t="s">
        <v>346</v>
      </c>
      <c r="G276" s="107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6"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897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108" t="s">
        <v>337</v>
      </c>
      <c r="B263" s="108"/>
      <c r="C263" s="108"/>
      <c r="D263" s="108"/>
      <c r="E263" s="108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106" t="s">
        <v>338</v>
      </c>
      <c r="B265" s="106"/>
      <c r="C265" s="33"/>
      <c r="D265" s="34" t="s">
        <v>339</v>
      </c>
      <c r="E265" s="35"/>
      <c r="F265" s="102" t="s">
        <v>340</v>
      </c>
      <c r="G265" s="102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104" t="s">
        <v>341</v>
      </c>
      <c r="B268" s="104"/>
      <c r="C268" s="44"/>
      <c r="D268" s="50" t="s">
        <v>342</v>
      </c>
      <c r="E268" s="35"/>
      <c r="F268" s="105" t="s">
        <v>343</v>
      </c>
      <c r="G268" s="105"/>
    </row>
    <row r="269" spans="1:9" x14ac:dyDescent="0.25">
      <c r="A269" s="106" t="s">
        <v>344</v>
      </c>
      <c r="B269" s="106"/>
      <c r="C269" s="44"/>
      <c r="D269" s="50" t="s">
        <v>345</v>
      </c>
      <c r="E269" s="35"/>
      <c r="F269" s="107" t="s">
        <v>346</v>
      </c>
      <c r="G269" s="107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">
    <pageSetUpPr fitToPage="1"/>
  </sheetPr>
  <dimension ref="A1:I388"/>
  <sheetViews>
    <sheetView topLeftCell="A351"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896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108" t="s">
        <v>337</v>
      </c>
      <c r="B376" s="108"/>
      <c r="C376" s="108"/>
      <c r="D376" s="108"/>
      <c r="E376" s="108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106" t="s">
        <v>338</v>
      </c>
      <c r="B378" s="106"/>
      <c r="C378" s="33"/>
      <c r="D378" s="34" t="s">
        <v>339</v>
      </c>
      <c r="E378" s="35"/>
      <c r="F378" s="102" t="s">
        <v>340</v>
      </c>
      <c r="G378" s="102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104" t="s">
        <v>341</v>
      </c>
      <c r="B381" s="104"/>
      <c r="C381" s="44"/>
      <c r="D381" s="45" t="s">
        <v>342</v>
      </c>
      <c r="E381" s="35"/>
      <c r="F381" s="105" t="s">
        <v>343</v>
      </c>
      <c r="G381" s="105"/>
    </row>
    <row r="382" spans="1:9" x14ac:dyDescent="0.25">
      <c r="A382" s="106" t="s">
        <v>344</v>
      </c>
      <c r="B382" s="106"/>
      <c r="C382" s="44"/>
      <c r="D382" s="45" t="s">
        <v>345</v>
      </c>
      <c r="E382" s="35"/>
      <c r="F382" s="107" t="s">
        <v>346</v>
      </c>
      <c r="G382" s="107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">
    <pageSetUpPr fitToPage="1"/>
  </sheetPr>
  <dimension ref="A1:H502"/>
  <sheetViews>
    <sheetView topLeftCell="A465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103" t="s">
        <v>347</v>
      </c>
      <c r="B7" s="103"/>
      <c r="C7" s="103"/>
      <c r="D7" s="103"/>
      <c r="E7" s="103"/>
      <c r="F7" s="103"/>
      <c r="G7" s="103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108" t="s">
        <v>337</v>
      </c>
      <c r="B494" s="108"/>
      <c r="C494" s="108"/>
      <c r="D494" s="108"/>
      <c r="E494" s="108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106" t="s">
        <v>338</v>
      </c>
      <c r="B496" s="106"/>
      <c r="C496" s="33"/>
      <c r="D496" s="34" t="s">
        <v>339</v>
      </c>
      <c r="E496" s="35"/>
      <c r="F496" s="102" t="s">
        <v>340</v>
      </c>
      <c r="G496" s="102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104" t="s">
        <v>341</v>
      </c>
      <c r="B499" s="104"/>
      <c r="C499" s="44"/>
      <c r="D499" s="36" t="s">
        <v>342</v>
      </c>
      <c r="E499" s="35"/>
      <c r="F499" s="105" t="s">
        <v>343</v>
      </c>
      <c r="G499" s="105"/>
    </row>
    <row r="500" spans="1:7" x14ac:dyDescent="0.25">
      <c r="A500" s="106" t="s">
        <v>344</v>
      </c>
      <c r="B500" s="106"/>
      <c r="C500" s="44"/>
      <c r="D500" s="36" t="s">
        <v>345</v>
      </c>
      <c r="E500" s="35"/>
      <c r="F500" s="107" t="s">
        <v>346</v>
      </c>
      <c r="G500" s="107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JULIO 2024</vt:lpstr>
      <vt:lpstr>JUNIO 2024</vt:lpstr>
      <vt:lpstr>MAYO 2024</vt:lpstr>
      <vt:lpstr>ABRIL 2024</vt:lpstr>
      <vt:lpstr>MARZO 2024 </vt:lpstr>
      <vt:lpstr>FEBRERO 2024</vt:lpstr>
      <vt:lpstr>ENERO 2024</vt:lpstr>
      <vt:lpstr>DICIEMBRE 2023</vt:lpstr>
      <vt:lpstr>NOVIEMBRE 2023</vt:lpstr>
      <vt:lpstr>OCTUBRE 2023</vt:lpstr>
      <vt:lpstr>SEPTIEMBRE 2023</vt:lpstr>
      <vt:lpstr>AGOSTO 2023</vt:lpstr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2024-08-06T13:38:55Z</cp:lastPrinted>
  <dcterms:created xsi:type="dcterms:W3CDTF">2023-02-01T19:57:26Z</dcterms:created>
  <dcterms:modified xsi:type="dcterms:W3CDTF">2024-08-09T13:17:34Z</dcterms:modified>
</cp:coreProperties>
</file>