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375" firstSheet="2" activeTab="2"/>
  </bookViews>
  <sheets>
    <sheet name="Fijos Enero 2023" sheetId="1" state="hidden" r:id="rId1"/>
    <sheet name="Fijos Febrero 2023" sheetId="2" state="hidden" r:id="rId2"/>
    <sheet name="Agosto" sheetId="3" r:id="rId3"/>
  </sheets>
  <definedNames>
    <definedName name="_xlnm._FilterDatabase" localSheetId="2" hidden="1">Agosto!$A$5:$N$15</definedName>
    <definedName name="_xlnm._FilterDatabase" localSheetId="0" hidden="1">'Fijos Enero 2023'!$A$6:$N$101</definedName>
    <definedName name="_xlnm._FilterDatabase" localSheetId="1" hidden="1">'Fijos Febrero 2023'!$A$6:$N$99</definedName>
    <definedName name="_xlnm.Print_Area" localSheetId="2">Agosto!$A$1:$N$33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" i="3" l="1"/>
  <c r="N14" i="3"/>
  <c r="N15" i="3"/>
  <c r="N7" i="3" l="1"/>
  <c r="N8" i="3"/>
  <c r="N9" i="3"/>
  <c r="N10" i="3"/>
  <c r="N11" i="3"/>
  <c r="N12" i="3"/>
  <c r="N13" i="3"/>
  <c r="N6" i="3"/>
  <c r="J15" i="3" l="1"/>
  <c r="K15" i="3"/>
  <c r="L15" i="3"/>
  <c r="M15" i="3"/>
</calcChain>
</file>

<file path=xl/sharedStrings.xml><?xml version="1.0" encoding="utf-8"?>
<sst xmlns="http://schemas.openxmlformats.org/spreadsheetml/2006/main" count="297" uniqueCount="73">
  <si>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</si>
  <si>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</si>
  <si>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</si>
  <si>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</si>
  <si>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</si>
  <si>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</si>
  <si>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</si>
  <si>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</si>
  <si>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</si>
  <si>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</si>
  <si>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</si>
  <si>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</si>
  <si>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</si>
  <si>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</si>
  <si>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</si>
  <si>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</si>
  <si>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</si>
  <si>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</si>
  <si>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</si>
  <si>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</si>
  <si>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</si>
  <si>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</si>
  <si>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</si>
  <si>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</si>
  <si>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</si>
  <si>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</si>
  <si>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</si>
  <si>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</si>
  <si>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</si>
  <si>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</si>
  <si>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</si>
  <si>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</si>
  <si>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</si>
  <si>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</si>
  <si>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</si>
  <si>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</si>
  <si>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</si>
  <si>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</si>
  <si>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</si>
  <si>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</si>
  <si>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</si>
  <si>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</si>
  <si>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</si>
  <si>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</si>
  <si>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</si>
  <si>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</si>
  <si>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</si>
  <si>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</si>
  <si>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</si>
  <si>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</si>
  <si>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</si>
  <si>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HOSPITAL REGIONAL JOSE MARIA CABRAL Y BAEZ</t>
  </si>
  <si>
    <t>NOMINA CONTRATADOS</t>
  </si>
  <si>
    <t>TOTAL</t>
  </si>
  <si>
    <t>LCDA. ISABEL DÍAZ GARCÍA</t>
  </si>
  <si>
    <t>ENC. DIVISIÓN DE RECURSOS HUMANOS.</t>
  </si>
  <si>
    <t>SUELDO 
BRUTO</t>
  </si>
  <si>
    <t>SUELDO 
NETO</t>
  </si>
  <si>
    <t>II</t>
  </si>
  <si>
    <t>IV</t>
  </si>
  <si>
    <t>I</t>
  </si>
  <si>
    <t>DAIKENY  CRUCETA MERCEDES</t>
  </si>
  <si>
    <t>MARINA DEL CARMEN  NÚÑEZ FERNÁNDEZ</t>
  </si>
  <si>
    <t>SILVESTRE ANTONIO  RODRÍGUEZ ARIAS</t>
  </si>
  <si>
    <t>VÍCTOR  VÁSQUEZ SANO</t>
  </si>
  <si>
    <t>ISAURA MELISSA  ALEXANDRA DE PEÑA</t>
  </si>
  <si>
    <t>DARLING RAFAEL  TEJADA FRANCISCO</t>
  </si>
  <si>
    <t>ANTONIO DANIEL  PLACENCIA BATISTA</t>
  </si>
  <si>
    <t>AUXILIAR DE HOSTELERÍA</t>
  </si>
  <si>
    <t>SEGURIDAD</t>
  </si>
  <si>
    <t>RAFAEL DE JESUS CAPELLAN</t>
  </si>
  <si>
    <t>Auxiliar administrativo</t>
  </si>
  <si>
    <t>AGOSTO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</si>
</sst>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vertical="center"/>
    </xf>
    <xf numFmtId="0" fontId="0" fillId="4" borderId="1" xfId="0" applyFont="1" applyFill="1" applyBorder="1" applyAlignment="1">
      <alignment wrapText="1"/>
    </xf>
    <xf numFmtId="4" fontId="7" fillId="3" borderId="1" xfId="0" applyNumberFormat="1" applyFont="1" applyFill="1" applyBorder="1" applyAlignment="1">
      <alignment horizontal="center" vertical="center"/>
    </xf>
    <xf numFmtId="43" fontId="8" fillId="3" borderId="1" xfId="1" applyNumberFormat="1" applyFont="1" applyFill="1" applyBorder="1" applyAlignment="1">
      <alignment horizontal="center" vertical="center"/>
    </xf>
    <xf numFmtId="43" fontId="7" fillId="3" borderId="1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</cellXfs>
  <cellStyles count="2">
    <cellStyle name="Moneda" xfId="1" builtinId="4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985630</xdr:colOff>
      <xdr:row>2</xdr:row>
      <xdr:rowOff>110888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10</xdr:col>
      <xdr:colOff>295276</xdr:colOff>
      <xdr:row>0</xdr:row>
      <xdr:rowOff>57149</xdr:rowOff>
    </xdr:from>
    <xdr:to>
      <xdr:col>14</xdr:col>
      <xdr:colOff>1818</xdr:colOff>
      <xdr:row>2</xdr:row>
      <xdr:rowOff>112807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382376" y="57149"/>
          <a:ext cx="2284918" cy="446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6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6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tabSelected="1" view="pageBreakPreview" zoomScale="85" zoomScaleNormal="50" zoomScaleSheetLayoutView="85" zoomScalePageLayoutView="70" workbookViewId="0">
      <selection activeCell="G9" sqref="G9"/>
    </sheetView>
  </sheetViews>
  <sheetFormatPr baseColWidth="10" defaultColWidth="7.28515625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38.85546875" style="17" bestFit="1" customWidth="1"/>
    <col min="7" max="7" width="25.42578125" style="1" customWidth="1"/>
    <col min="8" max="8" width="13.28515625" style="7" customWidth="1"/>
    <col min="9" max="9" width="12.85546875" style="4" bestFit="1" customWidth="1"/>
    <col min="10" max="10" width="8.7109375" style="4" bestFit="1" customWidth="1"/>
    <col min="11" max="11" width="9.140625" style="4" bestFit="1" customWidth="1"/>
    <col min="12" max="13" width="8.42578125" style="4" bestFit="1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48" t="s">
        <v>51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s="24" customFormat="1" ht="15" x14ac:dyDescent="0.25">
      <c r="A2" s="49" t="s">
        <v>52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4" s="24" customFormat="1" ht="15" x14ac:dyDescent="0.25">
      <c r="A3" s="50" t="s">
        <v>72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" x14ac:dyDescent="0.25">
      <c r="A5" s="12" t="s">
        <v>15</v>
      </c>
      <c r="B5" s="13" t="s">
        <v>0</v>
      </c>
      <c r="C5" s="13" t="s">
        <v>1</v>
      </c>
      <c r="D5" s="13" t="s">
        <v>23</v>
      </c>
      <c r="E5" s="13" t="s">
        <v>21</v>
      </c>
      <c r="F5" s="13" t="s">
        <v>16</v>
      </c>
      <c r="G5" s="13" t="s">
        <v>2</v>
      </c>
      <c r="H5" s="13" t="s">
        <v>17</v>
      </c>
      <c r="I5" s="14" t="s">
        <v>56</v>
      </c>
      <c r="J5" s="15" t="s">
        <v>3</v>
      </c>
      <c r="K5" s="15" t="s">
        <v>4</v>
      </c>
      <c r="L5" s="15" t="s">
        <v>5</v>
      </c>
      <c r="M5" s="15" t="s">
        <v>6</v>
      </c>
      <c r="N5" s="15" t="s">
        <v>57</v>
      </c>
    </row>
    <row r="6" spans="1:14" s="35" customFormat="1" ht="20.100000000000001" customHeight="1" x14ac:dyDescent="0.25">
      <c r="A6" s="28">
        <v>1</v>
      </c>
      <c r="B6" s="34" t="s">
        <v>61</v>
      </c>
      <c r="C6" s="29" t="s">
        <v>7</v>
      </c>
      <c r="D6" s="29" t="s">
        <v>58</v>
      </c>
      <c r="E6" s="29" t="s">
        <v>22</v>
      </c>
      <c r="F6" s="28" t="s">
        <v>51</v>
      </c>
      <c r="G6" s="31" t="s">
        <v>13</v>
      </c>
      <c r="H6" s="29" t="s">
        <v>10</v>
      </c>
      <c r="I6" s="30">
        <v>10000</v>
      </c>
      <c r="J6" s="36">
        <v>0</v>
      </c>
      <c r="K6" s="36">
        <v>0</v>
      </c>
      <c r="L6" s="36">
        <v>0</v>
      </c>
      <c r="M6" s="36">
        <v>0</v>
      </c>
      <c r="N6" s="30">
        <f>I6</f>
        <v>10000</v>
      </c>
    </row>
    <row r="7" spans="1:14" s="35" customFormat="1" ht="20.100000000000001" customHeight="1" x14ac:dyDescent="0.25">
      <c r="A7" s="28">
        <v>2</v>
      </c>
      <c r="B7" s="34" t="s">
        <v>62</v>
      </c>
      <c r="C7" s="29" t="s">
        <v>7</v>
      </c>
      <c r="D7" s="29" t="s">
        <v>58</v>
      </c>
      <c r="E7" s="29" t="s">
        <v>22</v>
      </c>
      <c r="F7" s="28" t="s">
        <v>51</v>
      </c>
      <c r="G7" s="31" t="s">
        <v>34</v>
      </c>
      <c r="H7" s="29" t="s">
        <v>10</v>
      </c>
      <c r="I7" s="30">
        <v>17000</v>
      </c>
      <c r="J7" s="36">
        <v>0</v>
      </c>
      <c r="K7" s="36">
        <v>0</v>
      </c>
      <c r="L7" s="36">
        <v>0</v>
      </c>
      <c r="M7" s="36">
        <v>0</v>
      </c>
      <c r="N7" s="30">
        <f t="shared" ref="N7:N14" si="0">I7</f>
        <v>17000</v>
      </c>
    </row>
    <row r="8" spans="1:14" s="35" customFormat="1" ht="20.100000000000001" customHeight="1" x14ac:dyDescent="0.25">
      <c r="A8" s="28">
        <v>3</v>
      </c>
      <c r="B8" s="34" t="s">
        <v>63</v>
      </c>
      <c r="C8" s="29" t="s">
        <v>8</v>
      </c>
      <c r="D8" s="29" t="s">
        <v>59</v>
      </c>
      <c r="E8" s="29" t="s">
        <v>22</v>
      </c>
      <c r="F8" s="28" t="s">
        <v>51</v>
      </c>
      <c r="G8" s="31" t="s">
        <v>35</v>
      </c>
      <c r="H8" s="29" t="s">
        <v>10</v>
      </c>
      <c r="I8" s="30">
        <v>40000</v>
      </c>
      <c r="J8" s="36">
        <v>0</v>
      </c>
      <c r="K8" s="36">
        <v>0</v>
      </c>
      <c r="L8" s="36">
        <v>0</v>
      </c>
      <c r="M8" s="36">
        <v>0</v>
      </c>
      <c r="N8" s="30">
        <f t="shared" si="0"/>
        <v>40000</v>
      </c>
    </row>
    <row r="9" spans="1:14" s="35" customFormat="1" ht="20.100000000000001" customHeight="1" x14ac:dyDescent="0.25">
      <c r="A9" s="28">
        <v>4</v>
      </c>
      <c r="B9" s="34" t="s">
        <v>64</v>
      </c>
      <c r="C9" s="29" t="s">
        <v>8</v>
      </c>
      <c r="D9" s="29" t="s">
        <v>58</v>
      </c>
      <c r="E9" s="29" t="s">
        <v>22</v>
      </c>
      <c r="F9" s="28" t="s">
        <v>51</v>
      </c>
      <c r="G9" s="31" t="s">
        <v>11</v>
      </c>
      <c r="H9" s="29" t="s">
        <v>10</v>
      </c>
      <c r="I9" s="30">
        <v>13000</v>
      </c>
      <c r="J9" s="36">
        <v>0</v>
      </c>
      <c r="K9" s="36">
        <v>0</v>
      </c>
      <c r="L9" s="36">
        <v>0</v>
      </c>
      <c r="M9" s="36">
        <v>0</v>
      </c>
      <c r="N9" s="30">
        <f t="shared" si="0"/>
        <v>13000</v>
      </c>
    </row>
    <row r="10" spans="1:14" s="35" customFormat="1" ht="20.100000000000001" customHeight="1" x14ac:dyDescent="0.25">
      <c r="A10" s="28">
        <v>5</v>
      </c>
      <c r="B10" s="34" t="s">
        <v>65</v>
      </c>
      <c r="C10" s="29" t="s">
        <v>7</v>
      </c>
      <c r="D10" s="29" t="s">
        <v>58</v>
      </c>
      <c r="E10" s="29" t="s">
        <v>22</v>
      </c>
      <c r="F10" s="28" t="s">
        <v>51</v>
      </c>
      <c r="G10" s="31" t="s">
        <v>68</v>
      </c>
      <c r="H10" s="29" t="s">
        <v>10</v>
      </c>
      <c r="I10" s="30">
        <v>10000</v>
      </c>
      <c r="J10" s="36">
        <v>0</v>
      </c>
      <c r="K10" s="36">
        <v>0</v>
      </c>
      <c r="L10" s="36">
        <v>0</v>
      </c>
      <c r="M10" s="36">
        <v>0</v>
      </c>
      <c r="N10" s="30">
        <f t="shared" si="0"/>
        <v>10000</v>
      </c>
    </row>
    <row r="11" spans="1:14" s="35" customFormat="1" ht="20.100000000000001" customHeight="1" x14ac:dyDescent="0.25">
      <c r="A11" s="28">
        <v>6</v>
      </c>
      <c r="B11" s="34" t="s">
        <v>66</v>
      </c>
      <c r="C11" s="29" t="s">
        <v>8</v>
      </c>
      <c r="D11" s="29" t="s">
        <v>58</v>
      </c>
      <c r="E11" s="29" t="s">
        <v>22</v>
      </c>
      <c r="F11" s="28" t="s">
        <v>51</v>
      </c>
      <c r="G11" s="31" t="s">
        <v>13</v>
      </c>
      <c r="H11" s="29" t="s">
        <v>10</v>
      </c>
      <c r="I11" s="30">
        <v>15000</v>
      </c>
      <c r="J11" s="36">
        <v>0</v>
      </c>
      <c r="K11" s="36">
        <v>0</v>
      </c>
      <c r="L11" s="36">
        <v>0</v>
      </c>
      <c r="M11" s="36">
        <v>0</v>
      </c>
      <c r="N11" s="30">
        <f t="shared" si="0"/>
        <v>15000</v>
      </c>
    </row>
    <row r="12" spans="1:14" s="35" customFormat="1" ht="20.100000000000001" customHeight="1" x14ac:dyDescent="0.25">
      <c r="A12" s="28">
        <v>7</v>
      </c>
      <c r="B12" s="34" t="s">
        <v>67</v>
      </c>
      <c r="C12" s="29" t="s">
        <v>8</v>
      </c>
      <c r="D12" s="29" t="s">
        <v>58</v>
      </c>
      <c r="E12" s="29" t="s">
        <v>22</v>
      </c>
      <c r="F12" s="28" t="s">
        <v>51</v>
      </c>
      <c r="G12" s="31" t="s">
        <v>13</v>
      </c>
      <c r="H12" s="29" t="s">
        <v>10</v>
      </c>
      <c r="I12" s="30">
        <v>10000</v>
      </c>
      <c r="J12" s="36">
        <v>0</v>
      </c>
      <c r="K12" s="36">
        <v>0</v>
      </c>
      <c r="L12" s="36">
        <v>0</v>
      </c>
      <c r="M12" s="36">
        <v>0</v>
      </c>
      <c r="N12" s="30">
        <f t="shared" si="0"/>
        <v>10000</v>
      </c>
    </row>
    <row r="13" spans="1:14" s="35" customFormat="1" ht="20.100000000000001" customHeight="1" x14ac:dyDescent="0.25">
      <c r="A13" s="28">
        <v>8</v>
      </c>
      <c r="B13" s="34" t="s">
        <v>40</v>
      </c>
      <c r="C13" s="29" t="s">
        <v>8</v>
      </c>
      <c r="D13" s="29" t="s">
        <v>60</v>
      </c>
      <c r="E13" s="29" t="s">
        <v>22</v>
      </c>
      <c r="F13" s="28" t="s">
        <v>51</v>
      </c>
      <c r="G13" s="31" t="s">
        <v>69</v>
      </c>
      <c r="H13" s="29" t="s">
        <v>10</v>
      </c>
      <c r="I13" s="30">
        <v>12000</v>
      </c>
      <c r="J13" s="36">
        <v>0</v>
      </c>
      <c r="K13" s="36">
        <v>0</v>
      </c>
      <c r="L13" s="36">
        <v>0</v>
      </c>
      <c r="M13" s="36">
        <v>0</v>
      </c>
      <c r="N13" s="30">
        <f t="shared" si="0"/>
        <v>12000</v>
      </c>
    </row>
    <row r="14" spans="1:14" s="35" customFormat="1" ht="20.100000000000001" customHeight="1" x14ac:dyDescent="0.25">
      <c r="A14" s="28">
        <v>9</v>
      </c>
      <c r="B14" s="34" t="s">
        <v>70</v>
      </c>
      <c r="C14" s="29" t="s">
        <v>8</v>
      </c>
      <c r="D14" s="29" t="s">
        <v>60</v>
      </c>
      <c r="E14" s="29" t="s">
        <v>22</v>
      </c>
      <c r="F14" s="28" t="s">
        <v>51</v>
      </c>
      <c r="G14" s="31" t="s">
        <v>71</v>
      </c>
      <c r="H14" s="29" t="s">
        <v>10</v>
      </c>
      <c r="I14" s="30">
        <v>10000</v>
      </c>
      <c r="J14" s="36">
        <v>0</v>
      </c>
      <c r="K14" s="36">
        <v>0</v>
      </c>
      <c r="L14" s="36">
        <v>0</v>
      </c>
      <c r="M14" s="36">
        <v>0</v>
      </c>
      <c r="N14" s="30">
        <f t="shared" si="0"/>
        <v>10000</v>
      </c>
    </row>
    <row r="15" spans="1:14" s="37" customFormat="1" ht="20.25" customHeight="1" x14ac:dyDescent="0.25">
      <c r="A15" s="39"/>
      <c r="B15" s="40"/>
      <c r="C15" s="41"/>
      <c r="D15" s="41"/>
      <c r="E15" s="42"/>
      <c r="F15" s="39"/>
      <c r="G15" s="43"/>
      <c r="H15" s="44" t="s">
        <v>53</v>
      </c>
      <c r="I15" s="45">
        <f>SUM(I6:I14)</f>
        <v>137000</v>
      </c>
      <c r="J15" s="46">
        <f t="shared" ref="J15:M15" si="1">SUM(J6:J13)</f>
        <v>0</v>
      </c>
      <c r="K15" s="46">
        <f t="shared" si="1"/>
        <v>0</v>
      </c>
      <c r="L15" s="46">
        <f t="shared" si="1"/>
        <v>0</v>
      </c>
      <c r="M15" s="46">
        <f t="shared" si="1"/>
        <v>0</v>
      </c>
      <c r="N15" s="45">
        <f>SUM(N6:N14)</f>
        <v>137000</v>
      </c>
    </row>
    <row r="16" spans="1:14" x14ac:dyDescent="0.2">
      <c r="A16" s="19"/>
      <c r="B16" s="20"/>
      <c r="C16" s="19"/>
      <c r="D16" s="19"/>
      <c r="E16" s="24"/>
      <c r="F16" s="23"/>
      <c r="G16" s="20"/>
      <c r="H16" s="19"/>
      <c r="I16" s="25"/>
      <c r="J16" s="25"/>
      <c r="K16" s="25"/>
      <c r="L16" s="25"/>
      <c r="M16" s="25"/>
      <c r="N16" s="25"/>
    </row>
    <row r="17" spans="1:14" x14ac:dyDescent="0.2">
      <c r="A17" s="19"/>
      <c r="B17" s="20"/>
      <c r="C17" s="19"/>
      <c r="D17" s="19"/>
      <c r="E17" s="24"/>
      <c r="F17" s="23"/>
      <c r="G17" s="20"/>
      <c r="H17" s="19"/>
      <c r="I17" s="25"/>
      <c r="J17" s="25"/>
      <c r="K17" s="25"/>
      <c r="L17" s="25"/>
      <c r="M17" s="25"/>
      <c r="N17" s="25"/>
    </row>
    <row r="18" spans="1:14" x14ac:dyDescent="0.2">
      <c r="A18" s="19"/>
      <c r="B18" s="20"/>
      <c r="C18" s="19"/>
      <c r="D18" s="19"/>
      <c r="E18" s="24"/>
      <c r="F18" s="23"/>
      <c r="G18" s="20"/>
      <c r="H18" s="19"/>
      <c r="I18" s="25"/>
      <c r="J18" s="25"/>
      <c r="K18" s="25"/>
      <c r="L18" s="25"/>
      <c r="M18" s="25"/>
      <c r="N18" s="25"/>
    </row>
    <row r="19" spans="1:14" x14ac:dyDescent="0.2">
      <c r="A19" s="19"/>
      <c r="B19" s="20"/>
      <c r="C19" s="19"/>
      <c r="D19" s="19"/>
      <c r="E19" s="24"/>
      <c r="F19" s="23"/>
      <c r="G19" s="20"/>
      <c r="H19" s="19"/>
      <c r="I19" s="25"/>
      <c r="J19" s="25"/>
      <c r="K19" s="25"/>
      <c r="L19" s="25"/>
      <c r="M19" s="25"/>
      <c r="N19" s="25"/>
    </row>
    <row r="20" spans="1:14" x14ac:dyDescent="0.2">
      <c r="A20" s="19"/>
      <c r="B20" s="20"/>
      <c r="C20" s="19"/>
      <c r="D20" s="19"/>
      <c r="E20" s="24"/>
      <c r="F20" s="23"/>
      <c r="G20" s="20"/>
      <c r="H20" s="19"/>
      <c r="I20" s="25"/>
      <c r="J20" s="25"/>
      <c r="K20" s="25"/>
      <c r="L20" s="25"/>
      <c r="M20" s="25"/>
      <c r="N20" s="25"/>
    </row>
    <row r="21" spans="1:14" x14ac:dyDescent="0.2">
      <c r="A21" s="19"/>
      <c r="B21" s="20"/>
      <c r="C21" s="19"/>
      <c r="D21" s="19"/>
      <c r="E21" s="24"/>
      <c r="F21" s="32"/>
      <c r="G21" s="33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32"/>
      <c r="G22" s="33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23"/>
      <c r="G24" s="20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23"/>
      <c r="G25" s="20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26"/>
      <c r="G26" s="27"/>
      <c r="H26" s="19"/>
      <c r="I26" s="25"/>
      <c r="J26" s="25"/>
      <c r="K26" s="25"/>
      <c r="L26" s="25"/>
      <c r="M26" s="25"/>
      <c r="N26" s="25"/>
    </row>
    <row r="27" spans="1:14" ht="15.75" x14ac:dyDescent="0.25">
      <c r="A27" s="19"/>
      <c r="B27" s="20"/>
      <c r="C27" s="19"/>
      <c r="D27" s="19"/>
      <c r="E27" s="24"/>
      <c r="F27" s="51" t="s">
        <v>54</v>
      </c>
      <c r="G27" s="51"/>
      <c r="H27" s="19"/>
      <c r="I27" s="25"/>
      <c r="J27" s="25"/>
      <c r="K27" s="25"/>
      <c r="L27" s="25"/>
      <c r="M27" s="25"/>
      <c r="N27" s="25"/>
    </row>
    <row r="28" spans="1:14" ht="15.75" x14ac:dyDescent="0.25">
      <c r="A28" s="19"/>
      <c r="B28" s="20"/>
      <c r="C28" s="19"/>
      <c r="D28" s="19"/>
      <c r="E28" s="24"/>
      <c r="F28" s="47" t="s">
        <v>55</v>
      </c>
      <c r="G28" s="47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3"/>
      <c r="G29" s="20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3"/>
      <c r="G31" s="20"/>
      <c r="H31" s="19"/>
      <c r="I31" s="25"/>
      <c r="J31" s="25"/>
      <c r="K31" s="25"/>
      <c r="L31" s="25"/>
      <c r="M31" s="25"/>
      <c r="N31" s="25"/>
    </row>
    <row r="32" spans="1:14" x14ac:dyDescent="0.2">
      <c r="A32" s="19"/>
      <c r="B32" s="20"/>
      <c r="C32" s="19"/>
      <c r="D32" s="19"/>
      <c r="E32" s="24"/>
      <c r="F32" s="23"/>
      <c r="G32" s="20"/>
      <c r="H32" s="19"/>
      <c r="I32" s="25"/>
      <c r="J32" s="25"/>
      <c r="K32" s="25"/>
      <c r="L32" s="25"/>
      <c r="M32" s="25"/>
      <c r="N32" s="25"/>
    </row>
    <row r="33" spans="1:14" x14ac:dyDescent="0.2">
      <c r="A33" s="19"/>
      <c r="B33" s="20"/>
      <c r="C33" s="19"/>
      <c r="D33" s="19"/>
      <c r="E33" s="24"/>
      <c r="F33" s="23"/>
      <c r="G33" s="20"/>
      <c r="H33" s="19"/>
      <c r="I33" s="25"/>
      <c r="J33" s="25"/>
      <c r="K33" s="25"/>
      <c r="L33" s="25"/>
      <c r="M33" s="25"/>
      <c r="N33" s="25"/>
    </row>
    <row r="34" spans="1:14" x14ac:dyDescent="0.2">
      <c r="A34" s="19"/>
      <c r="B34" s="20"/>
      <c r="C34" s="19"/>
      <c r="D34" s="19"/>
      <c r="E34" s="24"/>
      <c r="F34" s="23"/>
      <c r="G34" s="20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23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38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38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38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38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38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38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38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38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23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23"/>
      <c r="G45" s="20"/>
      <c r="H45" s="19"/>
      <c r="I45" s="25"/>
      <c r="J45" s="25"/>
      <c r="K45" s="25"/>
      <c r="L45" s="25"/>
      <c r="M45" s="25"/>
      <c r="N45" s="25"/>
    </row>
  </sheetData>
  <mergeCells count="5">
    <mergeCell ref="F28:G28"/>
    <mergeCell ref="A1:N1"/>
    <mergeCell ref="A2:N2"/>
    <mergeCell ref="A3:N3"/>
    <mergeCell ref="F27:G27"/>
  </mergeCells>
  <conditionalFormatting sqref="B4:B1048576">
    <cfRule type="duplicateValues" dxfId="2" priority="3"/>
  </conditionalFormatting>
  <conditionalFormatting sqref="B1:B1048576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4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Agosto</vt:lpstr>
      <vt:lpstr>Agosto!Área_de_impresión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2023-05-26T15:29:35Z</cp:lastPrinted>
  <dcterms:created xsi:type="dcterms:W3CDTF">2021-08-05T12:49:15Z</dcterms:created>
  <dcterms:modified xsi:type="dcterms:W3CDTF">2023-08-29T13:12:22Z</dcterms:modified>
</cp:coreProperties>
</file>