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 activeTab="1"/>
  </bookViews>
  <sheets>
    <sheet name="ENERO" sheetId="25" r:id="rId1"/>
    <sheet name="FEBRERO" sheetId="26" r:id="rId2"/>
  </sheets>
  <definedNames>
    <definedName name="_ftn1" localSheetId="0">ENERO!#REF!</definedName>
    <definedName name="_ftn1" localSheetId="1">FEBRERO!#REF!</definedName>
    <definedName name="_ftnref1" localSheetId="0">ENERO!#REF!</definedName>
    <definedName name="_ftnref1" localSheetId="1">FEBRERO!#REF!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26" l="1"/>
  <c r="F96" i="25" l="1"/>
</calcChain>
</file>

<file path=xl/sharedStrings.xml><?xml version="1.0" encoding="utf-8"?>
<sst xmlns="http://schemas.openxmlformats.org/spreadsheetml/2006/main" count="627" uniqueCount="265">
  <si>
    <t>FECHA</t>
  </si>
  <si>
    <t>SUPLIDOR</t>
  </si>
  <si>
    <t>CODIGO</t>
  </si>
  <si>
    <t>MONTO $RD</t>
  </si>
  <si>
    <t>NATURALEZA DE LA COMPRA</t>
  </si>
  <si>
    <t>MODALIDAD DE COMPRA</t>
  </si>
  <si>
    <t xml:space="preserve">LINDE GAS </t>
  </si>
  <si>
    <t xml:space="preserve">REACTIVO </t>
  </si>
  <si>
    <t xml:space="preserve">FUMIGACION </t>
  </si>
  <si>
    <t xml:space="preserve">GASOIL </t>
  </si>
  <si>
    <t xml:space="preserve">GASOLINA </t>
  </si>
  <si>
    <t>HRUJMCYB-UC-UD-</t>
  </si>
  <si>
    <t xml:space="preserve">CULTIVO DE AGUA </t>
  </si>
  <si>
    <t>COMPRAS POR DEBAJO DEL UMBRAL</t>
  </si>
  <si>
    <t xml:space="preserve">LA CEIBITA </t>
  </si>
  <si>
    <t xml:space="preserve">CILINDRO DE OXIGENO </t>
  </si>
  <si>
    <t xml:space="preserve">CRUZ AYALA </t>
  </si>
  <si>
    <t xml:space="preserve">ALMANZAR Y ESTEVEZ </t>
  </si>
  <si>
    <t xml:space="preserve">GAMBARO </t>
  </si>
  <si>
    <t xml:space="preserve">ALIMENTOS </t>
  </si>
  <si>
    <t xml:space="preserve">LAVADO </t>
  </si>
  <si>
    <t xml:space="preserve">CILINDRO </t>
  </si>
  <si>
    <t xml:space="preserve">PAPEL SONOGRAFIA </t>
  </si>
  <si>
    <t xml:space="preserve">BIONUCLEAR </t>
  </si>
  <si>
    <t xml:space="preserve">REACTIVOS </t>
  </si>
  <si>
    <t xml:space="preserve">la ceibita </t>
  </si>
  <si>
    <t xml:space="preserve">JONSA SRL </t>
  </si>
  <si>
    <t xml:space="preserve">MECALA IMPORTADORA </t>
  </si>
  <si>
    <t xml:space="preserve">DIFENHIDRAMINA </t>
  </si>
  <si>
    <t xml:space="preserve">SEAN DOMINICAN </t>
  </si>
  <si>
    <t>SUPLIMADE COMERCIAL</t>
  </si>
  <si>
    <t>FERRETERIA OCHOA</t>
  </si>
  <si>
    <t>ADRIANO NUÑEZ</t>
  </si>
  <si>
    <t xml:space="preserve">D 24 SERVIC DOMINICANA </t>
  </si>
  <si>
    <t xml:space="preserve">LAB GARCIA Y GARCIA </t>
  </si>
  <si>
    <t xml:space="preserve">               SERVICIO REGIONAL DE SALUD NORCENTRAL</t>
  </si>
  <si>
    <t xml:space="preserve">FLUCONAZOL </t>
  </si>
  <si>
    <t>RELACION DE ORDENES DE COMPRAS POR DEBAJO DEL UMBRAL REALIZADAS EN EL MES ENERO 2026</t>
  </si>
  <si>
    <t>04</t>
  </si>
  <si>
    <t>05</t>
  </si>
  <si>
    <t>06</t>
  </si>
  <si>
    <t>07</t>
  </si>
  <si>
    <t>08</t>
  </si>
  <si>
    <t>09</t>
  </si>
  <si>
    <t>11</t>
  </si>
  <si>
    <t>12</t>
  </si>
  <si>
    <t>15</t>
  </si>
  <si>
    <t>16</t>
  </si>
  <si>
    <t>17</t>
  </si>
  <si>
    <t>18</t>
  </si>
  <si>
    <t>19</t>
  </si>
  <si>
    <t>20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</si>
  <si>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</si>
  <si>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</si>
  <si>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</si>
  <si>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</si>
  <si>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</si>
  <si>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</si>
  <si>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</si>
  <si>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</si>
  <si>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</si>
  <si>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37</t>
  </si>
  <si>
    <t>38</t>
  </si>
  <si>
    <t>40</t>
  </si>
  <si>
    <t>45</t>
  </si>
  <si>
    <t>46</t>
  </si>
  <si>
    <t>47</t>
  </si>
  <si>
    <t>51</t>
  </si>
  <si>
    <t>56</t>
  </si>
  <si>
    <t>57</t>
  </si>
  <si>
    <t>58</t>
  </si>
  <si>
    <t>59</t>
  </si>
  <si>
    <t>60</t>
  </si>
  <si>
    <t>61</t>
  </si>
  <si>
    <t>63</t>
  </si>
  <si>
    <t>64</t>
  </si>
  <si>
    <t>65</t>
  </si>
  <si>
    <t>74</t>
  </si>
  <si>
    <t>75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</si>
  <si>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</si>
  <si>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</si>
  <si>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</si>
  <si>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</si>
  <si>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</si>
  <si>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</si>
  <si>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</si>
  <si>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</si>
  <si>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</si>
  <si>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</si>
  <si>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</si>
  <si>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</si>
  <si>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</si>
  <si>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95</t>
  </si>
  <si>
    <t>96</t>
  </si>
  <si>
    <t>97</t>
  </si>
  <si>
    <t xml:space="preserve"> CILINDRO OXIGENO </t>
  </si>
  <si>
    <t xml:space="preserve">TUBO ERICTROS </t>
  </si>
  <si>
    <t xml:space="preserve">GLUCOSA ETC </t>
  </si>
  <si>
    <t xml:space="preserve">CONBI-CANBA </t>
  </si>
  <si>
    <t>KIT DE OJOS</t>
  </si>
  <si>
    <t>ADQUISICIÓN HILO DE SEDA 0-3</t>
  </si>
  <si>
    <t>MATERIAL MED. GASTABLE</t>
  </si>
  <si>
    <t>VISCO SUAVE AUROLAB</t>
  </si>
  <si>
    <t>BROMURO DE IPATROPIUM</t>
  </si>
  <si>
    <t>POLLO PROCESADO</t>
  </si>
  <si>
    <t xml:space="preserve">PLEUROVAC ADULTO </t>
  </si>
  <si>
    <t>SERV. MANTENIMIENTO CORRECTIVO</t>
  </si>
  <si>
    <t>ADQUISICIÓN EVASTIN</t>
  </si>
  <si>
    <t>CAJA DE BREAKER 3F</t>
  </si>
  <si>
    <t>PAPEL CAMILLA, MOVIBLE</t>
  </si>
  <si>
    <t>ADQUISICIÓN GUANTES ESTERIL 6.5</t>
  </si>
  <si>
    <t>ADQUISICIÓN DE IOBAN</t>
  </si>
  <si>
    <t>ADQUISICIÓN HILO DE SEDA</t>
  </si>
  <si>
    <t>MATERIALES DE MANTENIMIENTO</t>
  </si>
  <si>
    <t>GUANTEES DESECHABLES</t>
  </si>
  <si>
    <t>BATERIA KOBA MF</t>
  </si>
  <si>
    <t>CASETTE ANTERIOR STELLARIS</t>
  </si>
  <si>
    <t>JABÓN CLORHEXIDINA</t>
  </si>
  <si>
    <t>CUCHILLA PARA MICROTOMO 818</t>
  </si>
  <si>
    <t>ADQUISICIÓN DE BUDESONIDE 2.5MG</t>
  </si>
  <si>
    <t>PAPEL ELECTRO EKG 80x20x30x24</t>
  </si>
  <si>
    <t>TIRILLAS STERIGAGE, ETC.</t>
  </si>
  <si>
    <t>PAN FRESCO</t>
  </si>
  <si>
    <t>PIEZA EN T PARA NEBULIZAR</t>
  </si>
  <si>
    <t>SOLUCIÓN LACTATO RINGER 1000ML</t>
  </si>
  <si>
    <t>ADQUISICIÓN DE FUNDAS</t>
  </si>
  <si>
    <t>TUBO LED 18W, 120CM</t>
  </si>
  <si>
    <t>TUBO ENDOTRAQUEAL, NO.6</t>
  </si>
  <si>
    <t>ESPONJA HEMOSTATICA</t>
  </si>
  <si>
    <t>ADQUISICIÓN DE HILOS</t>
  </si>
  <si>
    <t>ADQUISICIÓN DE MEROPENE</t>
  </si>
  <si>
    <t>AGUJA SUELTA NO. 18</t>
  </si>
  <si>
    <t>LEVOFLOXAXINA/METRONIDAZOL</t>
  </si>
  <si>
    <t xml:space="preserve">ADQUISICION DE GUANTE ESTERIL </t>
  </si>
  <si>
    <t>GASAS Y ESPARADRAPOS</t>
  </si>
  <si>
    <t>SENSAR 1</t>
  </si>
  <si>
    <t>DIMENHIDRINATO 50MG, DRAMIDON</t>
  </si>
  <si>
    <t>IMPRESORA ZEBRA</t>
  </si>
  <si>
    <t xml:space="preserve">AGUJA NO.18/BISTURI/COLECTOR DE ORINA </t>
  </si>
  <si>
    <t xml:space="preserve">FRUTAS,VIVERES Y VEGETALES </t>
  </si>
  <si>
    <t>MAXIMO GOMEZ</t>
  </si>
  <si>
    <t>SUPLIMED, SRL.</t>
  </si>
  <si>
    <t>JEAN CARLOS LOPEZ</t>
  </si>
  <si>
    <t>ARIZA BATLLE</t>
  </si>
  <si>
    <t>BRENMARFA IMPORT</t>
  </si>
  <si>
    <t>CARNICERIA JF</t>
  </si>
  <si>
    <t>MEDISAN, SRL.</t>
  </si>
  <si>
    <t>GLOBAL MEDICA, SA.</t>
  </si>
  <si>
    <t>OSCAR RENTA NEGRON</t>
  </si>
  <si>
    <t>FARLUX, SRL.</t>
  </si>
  <si>
    <t>PROIMFA, SRL.</t>
  </si>
  <si>
    <t>SILHOD, SRL</t>
  </si>
  <si>
    <t>REFRICENTRO LEON, SRL.</t>
  </si>
  <si>
    <t>MANUEL ARSENIO</t>
  </si>
  <si>
    <t>BIO-NOVA, SRL.</t>
  </si>
  <si>
    <t>BRENMARFA IMPORT, SRL.</t>
  </si>
  <si>
    <t>RONAJUS, SRL.</t>
  </si>
  <si>
    <t>CATRADING IMPORT</t>
  </si>
  <si>
    <t>TECNO ELITE, SRL.</t>
  </si>
  <si>
    <t>A&amp;S IMPORTADORA</t>
  </si>
  <si>
    <t>DEPOSITO DENTAL</t>
  </si>
  <si>
    <t xml:space="preserve">SILVERPHARMA SRL </t>
  </si>
  <si>
    <t xml:space="preserve">DISTRIBUIDORA BAVICAYSA </t>
  </si>
  <si>
    <t xml:space="preserve">VENTAS DIVERSAS </t>
  </si>
  <si>
    <t>VENTAS FARMACEUTICAS</t>
  </si>
  <si>
    <t>INFALAB, SRL.</t>
  </si>
  <si>
    <t>IDEMESA, SRL.</t>
  </si>
  <si>
    <t>EPX DOMINICAA, SRL.</t>
  </si>
  <si>
    <t>ROPHARMA, SRL.</t>
  </si>
  <si>
    <t>MEDICAL CUREPHARMACEUTICAL</t>
  </si>
  <si>
    <t>AMARA-TECH, EIRL.</t>
  </si>
  <si>
    <t xml:space="preserve">BRENMARFAR </t>
  </si>
  <si>
    <t xml:space="preserve">GRUPO CAR-M SRL </t>
  </si>
  <si>
    <t xml:space="preserve">GRUPO GARCEL </t>
  </si>
  <si>
    <t>RELACION DE ORDENES DE COMPRAS POR DEBAJO DEL UMBRAL REALIZADAS EN EL MES FEBRERO 2026</t>
  </si>
  <si>
    <t xml:space="preserve">FARMACONAL </t>
  </si>
  <si>
    <t xml:space="preserve">METRONI </t>
  </si>
  <si>
    <t xml:space="preserve">MILEDY MEDINA FESTALLEGRO </t>
  </si>
  <si>
    <t>HINDU PHARMACEUTICAL SRL</t>
  </si>
  <si>
    <t xml:space="preserve">MARCEL COMERCIAL INDUSTRIAL SRL </t>
  </si>
  <si>
    <t xml:space="preserve">TECNOELITE SRL </t>
  </si>
  <si>
    <t xml:space="preserve">MATERIALES INDUSTRIALES </t>
  </si>
  <si>
    <t xml:space="preserve">ARGOS TECNOQUIMICAS INDUSTRIALES </t>
  </si>
  <si>
    <t>GRUPO FARMACEUTICO CAR-M SRL</t>
  </si>
  <si>
    <t xml:space="preserve">SUPLIMADE COMERCIAL SRL </t>
  </si>
  <si>
    <t xml:space="preserve">DEPOSITO DENTAL </t>
  </si>
  <si>
    <t xml:space="preserve">BIONUCLEAR SRL </t>
  </si>
  <si>
    <t>BIO-NOVA SRL</t>
  </si>
  <si>
    <t xml:space="preserve">bio win srl </t>
  </si>
  <si>
    <t xml:space="preserve">lamda diagnostico srl </t>
  </si>
  <si>
    <t xml:space="preserve">suplimed srl </t>
  </si>
  <si>
    <t xml:space="preserve">infalab srl </t>
  </si>
  <si>
    <t xml:space="preserve">bionova srl </t>
  </si>
  <si>
    <t xml:space="preserve">RADAFLE GRUP </t>
  </si>
  <si>
    <t xml:space="preserve">SILVER PHARMA SRL </t>
  </si>
  <si>
    <t xml:space="preserve">ENDO SERVI SRL </t>
  </si>
  <si>
    <t xml:space="preserve">FARMADAL </t>
  </si>
  <si>
    <t xml:space="preserve">FERRETERIA OCHOA </t>
  </si>
  <si>
    <t xml:space="preserve">INFALAB SRL </t>
  </si>
  <si>
    <t>COMARFA SRL</t>
  </si>
  <si>
    <t xml:space="preserve">MEDISAN SRL </t>
  </si>
  <si>
    <t xml:space="preserve">PAPELERIA E IMPRESO CRISHOAN SRL </t>
  </si>
  <si>
    <t xml:space="preserve">BIONOVA SRL </t>
  </si>
  <si>
    <t xml:space="preserve">NUEVA EDITORA </t>
  </si>
  <si>
    <t xml:space="preserve">SEMINSA </t>
  </si>
  <si>
    <t xml:space="preserve">PEñANTIAL </t>
  </si>
  <si>
    <t xml:space="preserve">BRENMARFA IMPORT </t>
  </si>
  <si>
    <t xml:space="preserve">2T IMPOETACIONES </t>
  </si>
  <si>
    <t xml:space="preserve">HOSPIFAR SRL </t>
  </si>
  <si>
    <t xml:space="preserve">HOSPICALFA SRL </t>
  </si>
  <si>
    <t xml:space="preserve">INSUMED SRL </t>
  </si>
  <si>
    <t xml:space="preserve">COPEM HOSPICLINIC </t>
  </si>
  <si>
    <t xml:space="preserve">SEREMI SRL </t>
  </si>
  <si>
    <t xml:space="preserve">VENTAS DIVISA </t>
  </si>
  <si>
    <t xml:space="preserve">TORNIACERO S.A </t>
  </si>
  <si>
    <t>GRUPO ICAN SRL</t>
  </si>
  <si>
    <t xml:space="preserve">MATERIAL </t>
  </si>
  <si>
    <t xml:space="preserve">MATERIALES </t>
  </si>
  <si>
    <t xml:space="preserve">SERVICIOS DE CATERING </t>
  </si>
  <si>
    <t xml:space="preserve">FLUROSEMIDA ETC </t>
  </si>
  <si>
    <t xml:space="preserve">CAMAROTE CON COLCHONES </t>
  </si>
  <si>
    <t xml:space="preserve">PANEL LED </t>
  </si>
  <si>
    <t xml:space="preserve">SAL MORTON </t>
  </si>
  <si>
    <t>CEFAZOLINA,PENINCILINA</t>
  </si>
  <si>
    <t xml:space="preserve">PAPEL CAMILLA </t>
  </si>
  <si>
    <t xml:space="preserve">AGUA BIDESTILADOA </t>
  </si>
  <si>
    <t xml:space="preserve">PCR </t>
  </si>
  <si>
    <t xml:space="preserve">sangra de carnero </t>
  </si>
  <si>
    <t xml:space="preserve">tirilla </t>
  </si>
  <si>
    <t>aguja</t>
  </si>
  <si>
    <t xml:space="preserve">cuchilletes </t>
  </si>
  <si>
    <t>glucosa</t>
  </si>
  <si>
    <t xml:space="preserve">GEL PARA SONOGRAFIA </t>
  </si>
  <si>
    <t xml:space="preserve">CLOZAPINA ETC </t>
  </si>
  <si>
    <t xml:space="preserve">ACIDO VALPROICO </t>
  </si>
  <si>
    <t xml:space="preserve">FILTRO HUMIFICADOR </t>
  </si>
  <si>
    <t xml:space="preserve">ACETONA/AGUA DESTILADA </t>
  </si>
  <si>
    <t xml:space="preserve">MATERIALES  MANTENIMIENTO </t>
  </si>
  <si>
    <t xml:space="preserve">FLUROSEINA </t>
  </si>
  <si>
    <t>MATERIALES</t>
  </si>
  <si>
    <t xml:space="preserve">NEBULIZADOR </t>
  </si>
  <si>
    <t xml:space="preserve">VASOS ASPIRACION </t>
  </si>
  <si>
    <t xml:space="preserve">COLCHONES </t>
  </si>
  <si>
    <t xml:space="preserve">IMPRESOS </t>
  </si>
  <si>
    <t xml:space="preserve">ACEITE </t>
  </si>
  <si>
    <t xml:space="preserve">TUBOS </t>
  </si>
  <si>
    <t xml:space="preserve">PUBLICACION DE PERIODICO </t>
  </si>
  <si>
    <t xml:space="preserve">SERVIO MANTE ANGIOGRAFO </t>
  </si>
  <si>
    <t xml:space="preserve">LLENADO DE BOTELLONES </t>
  </si>
  <si>
    <t>JERINGA ETC</t>
  </si>
  <si>
    <t xml:space="preserve">JERINGA ETC </t>
  </si>
  <si>
    <t xml:space="preserve">INSUMOS </t>
  </si>
  <si>
    <t xml:space="preserve">CATETER HEMODIALIS </t>
  </si>
  <si>
    <t xml:space="preserve">BOLSA COLCTOR </t>
  </si>
  <si>
    <t xml:space="preserve">GLUCONATO DE CALCIO </t>
  </si>
  <si>
    <t xml:space="preserve">CATETR HEMODIALIS </t>
  </si>
  <si>
    <t xml:space="preserve">DIGOXINA </t>
  </si>
  <si>
    <t xml:space="preserve">COMPLEJO B </t>
  </si>
  <si>
    <t xml:space="preserve">BEBEDERO </t>
  </si>
  <si>
    <t xml:space="preserve">NIRHES </t>
  </si>
  <si>
    <t xml:space="preserve">ELECTRODOS </t>
  </si>
  <si>
    <t xml:space="preserve">FILTROANTIBACTERIANO </t>
  </si>
  <si>
    <t xml:space="preserve">BATERIA </t>
  </si>
  <si>
    <t xml:space="preserve">PERFIL </t>
  </si>
  <si>
    <t xml:space="preserve">MANTENIMIENTO ANGIOGRAFO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</si>
</sst>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48"/>
      <name val="Calibri"/>
      <family val="2"/>
      <scheme val="minor"/>
    </font>
    <font>
      <b/>
      <sz val="3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/>
    <xf numFmtId="0" fontId="1" fillId="3" borderId="0" xfId="0" applyFont="1" applyFill="1"/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4" fontId="2" fillId="3" borderId="0" xfId="0" applyNumberFormat="1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15049500</xdr:colOff>
      <xdr:row>0</xdr:row>
      <xdr:rowOff>95250</xdr:rowOff>
    </xdr:from>
    <xdr:to>
      <xdr:col>6</xdr:col>
      <xdr:colOff>4524375</xdr:colOff>
      <xdr:row>15</xdr:row>
      <xdr:rowOff>571500</xdr:rowOff>
    </xdr:to>
    <xdr:pic>
      <xdr:nvPicPr>
        <xdr:cNvPr id="2" name="Imagen 1" descr="C:\Users\lestevez\Downloads\Logo nuevo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83625" y="95250"/>
          <a:ext cx="25908000" cy="11191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15049500</xdr:colOff>
      <xdr:row>0</xdr:row>
      <xdr:rowOff>95250</xdr:rowOff>
    </xdr:from>
    <xdr:to>
      <xdr:col>6</xdr:col>
      <xdr:colOff>4524375</xdr:colOff>
      <xdr:row>15</xdr:row>
      <xdr:rowOff>571500</xdr:rowOff>
    </xdr:to>
    <xdr:pic>
      <xdr:nvPicPr>
        <xdr:cNvPr id="2" name="Imagen 1" descr="C:\Users\lestevez\Downloads\Logo nuevo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83625" y="95250"/>
          <a:ext cx="25879425" cy="1100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6:Q105"/>
  <sheetViews>
    <sheetView topLeftCell="A91" zoomScale="20" zoomScaleNormal="20" workbookViewId="0">
      <selection activeCell="G148" sqref="G148"/>
    </sheetView>
  </sheetViews>
  <sheetFormatPr baseColWidth="10" defaultRowHeight="15" x14ac:dyDescent="0.25"/>
  <cols>
    <col min="2" max="2" width="83.5703125" customWidth="1"/>
    <col min="3" max="3" width="251.42578125" customWidth="1"/>
    <col min="4" max="4" width="135.42578125" customWidth="1"/>
    <col min="5" max="5" width="45.140625" customWidth="1"/>
    <col min="6" max="6" width="114" customWidth="1"/>
    <col min="7" max="7" width="244.42578125" customWidth="1"/>
    <col min="8" max="8" width="219" customWidth="1"/>
  </cols>
  <sheetData>
    <row r="6" spans="2:17" ht="92.25" x14ac:dyDescent="1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92.25" x14ac:dyDescent="1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ht="92.25" x14ac:dyDescent="1.3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ht="92.25" x14ac:dyDescent="1.3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92.25" x14ac:dyDescent="1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 ht="58.5" customHeight="1" x14ac:dyDescent="1.3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 ht="58.5" customHeight="1" x14ac:dyDescent="1.3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2:17" ht="58.5" customHeight="1" x14ac:dyDescent="1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17" ht="58.5" customHeight="1" x14ac:dyDescent="1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 ht="58.5" customHeight="1" x14ac:dyDescent="1.3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17" ht="58.5" customHeight="1" x14ac:dyDescent="1.3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 ht="92.25" x14ac:dyDescent="1.35">
      <c r="B17" s="1"/>
      <c r="C17" s="2"/>
      <c r="D17" s="7" t="s">
        <v>35</v>
      </c>
      <c r="E17" s="7"/>
      <c r="F17" s="7"/>
      <c r="G17" s="7"/>
      <c r="H17" s="8"/>
      <c r="I17" s="1"/>
      <c r="J17" s="1"/>
      <c r="K17" s="1"/>
      <c r="L17" s="1"/>
      <c r="M17" s="1"/>
      <c r="N17" s="1"/>
      <c r="O17" s="1"/>
      <c r="P17" s="1"/>
      <c r="Q17" s="1"/>
    </row>
    <row r="18" spans="2:17" ht="69.75" customHeight="1" x14ac:dyDescent="1.35">
      <c r="B18" s="1"/>
      <c r="C18" s="37" t="s">
        <v>37</v>
      </c>
      <c r="D18" s="37"/>
      <c r="E18" s="37"/>
      <c r="F18" s="37"/>
      <c r="G18" s="37"/>
      <c r="H18" s="8"/>
      <c r="I18" s="1"/>
      <c r="J18" s="1"/>
      <c r="K18" s="1"/>
      <c r="L18" s="1"/>
      <c r="M18" s="1"/>
      <c r="N18" s="1"/>
      <c r="O18" s="1"/>
      <c r="P18" s="1"/>
      <c r="Q18" s="1"/>
    </row>
    <row r="19" spans="2:17" ht="124.5" customHeight="1" x14ac:dyDescent="1.35">
      <c r="B19" s="9" t="s">
        <v>0</v>
      </c>
      <c r="C19" s="10" t="s">
        <v>1</v>
      </c>
      <c r="D19" s="11" t="s">
        <v>2</v>
      </c>
      <c r="E19" s="12"/>
      <c r="F19" s="13" t="s">
        <v>3</v>
      </c>
      <c r="G19" s="13" t="s">
        <v>4</v>
      </c>
      <c r="H19" s="13" t="s">
        <v>5</v>
      </c>
      <c r="I19" s="1"/>
      <c r="J19" s="1"/>
      <c r="K19" s="1"/>
      <c r="L19" s="1"/>
      <c r="M19" s="1"/>
      <c r="N19" s="1"/>
      <c r="O19" s="1"/>
      <c r="P19" s="1"/>
      <c r="Q19" s="1"/>
    </row>
    <row r="20" spans="2:17" ht="178.5" customHeight="1" x14ac:dyDescent="1.35">
      <c r="B20" s="28">
        <v>46025</v>
      </c>
      <c r="C20" s="29" t="s">
        <v>14</v>
      </c>
      <c r="D20" s="30" t="s">
        <v>11</v>
      </c>
      <c r="E20" s="34">
        <v>3</v>
      </c>
      <c r="F20" s="32">
        <v>13000</v>
      </c>
      <c r="G20" s="29" t="s">
        <v>10</v>
      </c>
      <c r="H20" s="14" t="s">
        <v>13</v>
      </c>
      <c r="I20" s="1"/>
      <c r="J20" s="1"/>
      <c r="K20" s="1"/>
      <c r="L20" s="1"/>
      <c r="M20" s="1"/>
      <c r="N20" s="1"/>
      <c r="O20" s="1"/>
      <c r="P20" s="1"/>
      <c r="Q20" s="1"/>
    </row>
    <row r="21" spans="2:17" ht="92.25" x14ac:dyDescent="1.35">
      <c r="B21" s="28">
        <v>46025</v>
      </c>
      <c r="C21" s="29" t="s">
        <v>14</v>
      </c>
      <c r="D21" s="30" t="s">
        <v>11</v>
      </c>
      <c r="E21" s="34">
        <v>3</v>
      </c>
      <c r="F21" s="32">
        <v>5000</v>
      </c>
      <c r="G21" s="29" t="s">
        <v>9</v>
      </c>
      <c r="H21" s="14" t="s">
        <v>13</v>
      </c>
      <c r="I21" s="1"/>
      <c r="J21" s="1"/>
      <c r="K21" s="1"/>
      <c r="L21" s="1"/>
      <c r="M21" s="1"/>
      <c r="N21" s="1"/>
      <c r="O21" s="1"/>
      <c r="P21" s="1"/>
      <c r="Q21" s="1"/>
    </row>
    <row r="22" spans="2:17" ht="92.25" x14ac:dyDescent="1.35">
      <c r="B22" s="28">
        <v>46025</v>
      </c>
      <c r="C22" s="29" t="s">
        <v>14</v>
      </c>
      <c r="D22" s="30" t="s">
        <v>11</v>
      </c>
      <c r="E22" s="34">
        <v>3</v>
      </c>
      <c r="F22" s="32">
        <v>338.98</v>
      </c>
      <c r="G22" s="29" t="s">
        <v>20</v>
      </c>
      <c r="H22" s="14" t="s">
        <v>13</v>
      </c>
      <c r="I22" s="1"/>
      <c r="J22" s="1"/>
      <c r="K22" s="1"/>
      <c r="L22" s="1"/>
      <c r="M22" s="1"/>
      <c r="N22" s="1"/>
      <c r="O22" s="1"/>
      <c r="P22" s="1"/>
      <c r="Q22" s="1"/>
    </row>
    <row r="23" spans="2:17" ht="92.25" x14ac:dyDescent="1.35">
      <c r="B23" s="28">
        <v>46034</v>
      </c>
      <c r="C23" s="29" t="s">
        <v>33</v>
      </c>
      <c r="D23" s="30" t="s">
        <v>11</v>
      </c>
      <c r="E23" s="34">
        <v>4</v>
      </c>
      <c r="F23" s="32">
        <v>84134</v>
      </c>
      <c r="G23" s="29" t="s">
        <v>8</v>
      </c>
      <c r="H23" s="14" t="s">
        <v>13</v>
      </c>
      <c r="I23" s="1"/>
      <c r="J23" s="1"/>
      <c r="K23" s="1"/>
      <c r="L23" s="1"/>
      <c r="M23" s="1"/>
      <c r="N23" s="1"/>
      <c r="O23" s="1"/>
      <c r="P23" s="1"/>
      <c r="Q23" s="1"/>
    </row>
    <row r="24" spans="2:17" ht="92.25" x14ac:dyDescent="1.35">
      <c r="B24" s="28">
        <v>46034</v>
      </c>
      <c r="C24" s="29" t="s">
        <v>34</v>
      </c>
      <c r="D24" s="30" t="s">
        <v>11</v>
      </c>
      <c r="E24" s="35">
        <v>5</v>
      </c>
      <c r="F24" s="32">
        <v>6300</v>
      </c>
      <c r="G24" s="29" t="s">
        <v>12</v>
      </c>
      <c r="H24" s="14" t="s">
        <v>13</v>
      </c>
      <c r="I24" s="1"/>
      <c r="J24" s="1"/>
      <c r="K24" s="1"/>
      <c r="L24" s="1"/>
      <c r="M24" s="1"/>
      <c r="N24" s="1"/>
      <c r="O24" s="1"/>
      <c r="P24" s="1"/>
      <c r="Q24" s="1"/>
    </row>
    <row r="25" spans="2:17" ht="92.25" x14ac:dyDescent="1.35">
      <c r="B25" s="28">
        <v>46034</v>
      </c>
      <c r="C25" s="29" t="s">
        <v>6</v>
      </c>
      <c r="D25" s="30" t="s">
        <v>11</v>
      </c>
      <c r="E25" s="34">
        <v>6</v>
      </c>
      <c r="F25" s="32">
        <v>12598.01</v>
      </c>
      <c r="G25" s="29" t="s">
        <v>21</v>
      </c>
      <c r="H25" s="14" t="s">
        <v>13</v>
      </c>
      <c r="I25" s="1"/>
      <c r="J25" s="1"/>
      <c r="K25" s="1"/>
      <c r="L25" s="1"/>
      <c r="M25" s="1"/>
      <c r="N25" s="1"/>
      <c r="O25" s="1"/>
      <c r="P25" s="1"/>
      <c r="Q25" s="1"/>
    </row>
    <row r="26" spans="2:17" ht="92.25" x14ac:dyDescent="1.35">
      <c r="B26" s="28">
        <v>46041</v>
      </c>
      <c r="C26" s="29" t="s">
        <v>14</v>
      </c>
      <c r="D26" s="30" t="s">
        <v>11</v>
      </c>
      <c r="E26" s="34">
        <v>7</v>
      </c>
      <c r="F26" s="32">
        <v>54500</v>
      </c>
      <c r="G26" s="29" t="s">
        <v>10</v>
      </c>
      <c r="H26" s="14" t="s">
        <v>13</v>
      </c>
      <c r="I26" s="1"/>
      <c r="J26" s="1"/>
      <c r="K26" s="1"/>
      <c r="L26" s="1"/>
      <c r="M26" s="1"/>
      <c r="N26" s="1"/>
      <c r="O26" s="1"/>
      <c r="P26" s="1"/>
      <c r="Q26" s="1"/>
    </row>
    <row r="27" spans="2:17" ht="92.25" x14ac:dyDescent="1.35">
      <c r="B27" s="28">
        <v>46041</v>
      </c>
      <c r="C27" s="29" t="s">
        <v>14</v>
      </c>
      <c r="D27" s="30" t="s">
        <v>11</v>
      </c>
      <c r="E27" s="34">
        <v>7</v>
      </c>
      <c r="F27" s="32">
        <v>8500</v>
      </c>
      <c r="G27" s="29" t="s">
        <v>9</v>
      </c>
      <c r="H27" s="14" t="s">
        <v>13</v>
      </c>
      <c r="I27" s="1"/>
      <c r="J27" s="1"/>
      <c r="K27" s="1"/>
      <c r="L27" s="1"/>
      <c r="M27" s="1"/>
      <c r="N27" s="1"/>
      <c r="O27" s="1"/>
      <c r="P27" s="1"/>
      <c r="Q27" s="1"/>
    </row>
    <row r="28" spans="2:17" ht="92.25" x14ac:dyDescent="1.35">
      <c r="B28" s="28">
        <v>46045</v>
      </c>
      <c r="C28" s="29" t="s">
        <v>25</v>
      </c>
      <c r="D28" s="30" t="s">
        <v>11</v>
      </c>
      <c r="E28" s="34">
        <v>8</v>
      </c>
      <c r="F28" s="32">
        <v>52000</v>
      </c>
      <c r="G28" s="29" t="s">
        <v>10</v>
      </c>
      <c r="H28" s="14" t="s">
        <v>13</v>
      </c>
      <c r="I28" s="1"/>
      <c r="J28" s="1"/>
      <c r="K28" s="1"/>
      <c r="L28" s="1"/>
      <c r="M28" s="1"/>
      <c r="N28" s="1"/>
      <c r="O28" s="1"/>
      <c r="P28" s="1"/>
      <c r="Q28" s="1"/>
    </row>
    <row r="29" spans="2:17" ht="92.25" x14ac:dyDescent="1.35">
      <c r="B29" s="28">
        <v>46045</v>
      </c>
      <c r="C29" s="29" t="s">
        <v>25</v>
      </c>
      <c r="D29" s="30" t="s">
        <v>11</v>
      </c>
      <c r="E29" s="34">
        <v>8</v>
      </c>
      <c r="F29" s="32">
        <v>5000</v>
      </c>
      <c r="G29" s="29" t="s">
        <v>9</v>
      </c>
      <c r="H29" s="14" t="s">
        <v>13</v>
      </c>
      <c r="I29" s="1"/>
      <c r="J29" s="1"/>
      <c r="K29" s="1"/>
      <c r="L29" s="1"/>
      <c r="M29" s="1"/>
      <c r="N29" s="1"/>
      <c r="O29" s="1"/>
      <c r="P29" s="1"/>
      <c r="Q29" s="1"/>
    </row>
    <row r="30" spans="2:17" ht="92.25" x14ac:dyDescent="1.35">
      <c r="B30" s="28">
        <v>46045</v>
      </c>
      <c r="C30" s="29" t="s">
        <v>6</v>
      </c>
      <c r="D30" s="30" t="s">
        <v>11</v>
      </c>
      <c r="E30" s="34">
        <v>9</v>
      </c>
      <c r="F30" s="32">
        <v>12598.01</v>
      </c>
      <c r="G30" s="29" t="s">
        <v>95</v>
      </c>
      <c r="H30" s="14" t="s">
        <v>13</v>
      </c>
      <c r="I30" s="1"/>
      <c r="J30" s="1"/>
      <c r="K30" s="1"/>
      <c r="L30" s="1"/>
      <c r="M30" s="1"/>
      <c r="N30" s="1"/>
      <c r="O30" s="1"/>
      <c r="P30" s="1"/>
      <c r="Q30" s="1"/>
    </row>
    <row r="31" spans="2:17" ht="92.25" x14ac:dyDescent="1.35">
      <c r="B31" s="28">
        <v>46051</v>
      </c>
      <c r="C31" s="29" t="s">
        <v>17</v>
      </c>
      <c r="D31" s="30" t="s">
        <v>11</v>
      </c>
      <c r="E31" s="34">
        <v>11</v>
      </c>
      <c r="F31" s="32">
        <v>37339.919999999998</v>
      </c>
      <c r="G31" s="29" t="s">
        <v>96</v>
      </c>
      <c r="H31" s="14" t="s">
        <v>13</v>
      </c>
      <c r="I31" s="1"/>
      <c r="J31" s="1"/>
      <c r="K31" s="1"/>
      <c r="L31" s="1"/>
      <c r="M31" s="1"/>
      <c r="N31" s="1"/>
      <c r="O31" s="1"/>
      <c r="P31" s="1"/>
      <c r="Q31" s="1"/>
    </row>
    <row r="32" spans="2:17" ht="92.25" x14ac:dyDescent="1.35">
      <c r="B32" s="28">
        <v>46051</v>
      </c>
      <c r="C32" s="29" t="s">
        <v>23</v>
      </c>
      <c r="D32" s="30" t="s">
        <v>11</v>
      </c>
      <c r="E32" s="34">
        <v>12</v>
      </c>
      <c r="F32" s="32">
        <v>1530590.85</v>
      </c>
      <c r="G32" s="29" t="s">
        <v>97</v>
      </c>
      <c r="H32" s="14" t="s">
        <v>13</v>
      </c>
      <c r="I32" s="1"/>
      <c r="J32" s="1"/>
      <c r="K32" s="1"/>
      <c r="L32" s="1"/>
      <c r="M32" s="1"/>
      <c r="N32" s="1"/>
      <c r="O32" s="1"/>
      <c r="P32" s="1"/>
      <c r="Q32" s="1"/>
    </row>
    <row r="33" spans="2:17" ht="92.25" x14ac:dyDescent="1.35">
      <c r="B33" s="28">
        <v>46051</v>
      </c>
      <c r="C33" s="29" t="s">
        <v>18</v>
      </c>
      <c r="D33" s="30" t="s">
        <v>11</v>
      </c>
      <c r="E33" s="34">
        <v>13</v>
      </c>
      <c r="F33" s="32">
        <v>79931</v>
      </c>
      <c r="G33" s="29" t="s">
        <v>98</v>
      </c>
      <c r="H33" s="14" t="s">
        <v>13</v>
      </c>
      <c r="I33" s="1"/>
      <c r="J33" s="1"/>
      <c r="K33" s="1"/>
      <c r="L33" s="1"/>
      <c r="M33" s="1"/>
      <c r="N33" s="1"/>
      <c r="O33" s="1"/>
      <c r="P33" s="1"/>
      <c r="Q33" s="1"/>
    </row>
    <row r="34" spans="2:17" ht="92.25" x14ac:dyDescent="1.35">
      <c r="B34" s="28">
        <v>46051</v>
      </c>
      <c r="C34" s="29" t="s">
        <v>16</v>
      </c>
      <c r="D34" s="30" t="s">
        <v>11</v>
      </c>
      <c r="E34" s="34">
        <v>20</v>
      </c>
      <c r="F34" s="32">
        <v>213900</v>
      </c>
      <c r="G34" s="29" t="s">
        <v>24</v>
      </c>
      <c r="H34" s="14" t="s">
        <v>13</v>
      </c>
      <c r="I34" s="1"/>
      <c r="J34" s="1"/>
      <c r="K34" s="1"/>
      <c r="L34" s="1"/>
      <c r="M34" s="1"/>
      <c r="N34" s="1"/>
      <c r="O34" s="1"/>
      <c r="P34" s="1"/>
      <c r="Q34" s="1"/>
    </row>
    <row r="35" spans="2:17" ht="92.25" x14ac:dyDescent="1.35">
      <c r="B35" s="28">
        <v>46051</v>
      </c>
      <c r="C35" s="33" t="s">
        <v>16</v>
      </c>
      <c r="D35" s="30" t="s">
        <v>11</v>
      </c>
      <c r="E35" s="34">
        <v>21</v>
      </c>
      <c r="F35" s="32">
        <v>141419.07999999999</v>
      </c>
      <c r="G35" s="29" t="s">
        <v>7</v>
      </c>
      <c r="H35" s="14" t="s">
        <v>13</v>
      </c>
      <c r="I35" s="1"/>
      <c r="J35" s="1"/>
      <c r="K35" s="1"/>
      <c r="L35" s="1"/>
      <c r="M35" s="1"/>
      <c r="N35" s="1"/>
      <c r="O35" s="1"/>
      <c r="P35" s="1"/>
      <c r="Q35" s="1"/>
    </row>
    <row r="36" spans="2:17" ht="92.25" x14ac:dyDescent="1.35">
      <c r="B36" s="28">
        <v>46052</v>
      </c>
      <c r="C36" s="33" t="s">
        <v>6</v>
      </c>
      <c r="D36" s="30" t="s">
        <v>11</v>
      </c>
      <c r="E36" s="34">
        <v>25</v>
      </c>
      <c r="F36" s="32">
        <v>26207.89</v>
      </c>
      <c r="G36" s="29" t="s">
        <v>15</v>
      </c>
      <c r="H36" s="14" t="s">
        <v>13</v>
      </c>
      <c r="I36" s="1"/>
      <c r="J36" s="1"/>
      <c r="K36" s="1"/>
      <c r="L36" s="1"/>
      <c r="M36" s="1"/>
      <c r="N36" s="1"/>
      <c r="O36" s="1"/>
      <c r="P36" s="1"/>
      <c r="Q36" s="1"/>
    </row>
    <row r="37" spans="2:17" ht="92.25" x14ac:dyDescent="1.35">
      <c r="B37" s="28"/>
      <c r="C37" s="33" t="s">
        <v>17</v>
      </c>
      <c r="D37" s="30" t="s">
        <v>11</v>
      </c>
      <c r="E37" s="34">
        <v>26</v>
      </c>
      <c r="F37" s="32">
        <v>192208.98</v>
      </c>
      <c r="G37" s="29" t="s">
        <v>7</v>
      </c>
      <c r="H37" s="14" t="s">
        <v>13</v>
      </c>
      <c r="I37" s="1"/>
      <c r="J37" s="1"/>
      <c r="K37" s="1"/>
      <c r="L37" s="1"/>
      <c r="M37" s="1"/>
      <c r="N37" s="1"/>
      <c r="O37" s="1"/>
      <c r="P37" s="1"/>
      <c r="Q37" s="1"/>
    </row>
    <row r="38" spans="2:17" ht="92.25" x14ac:dyDescent="1.35">
      <c r="B38" s="28">
        <v>46024</v>
      </c>
      <c r="C38" s="33" t="s">
        <v>140</v>
      </c>
      <c r="D38" s="30" t="s">
        <v>11</v>
      </c>
      <c r="E38" s="34" t="s">
        <v>38</v>
      </c>
      <c r="F38" s="32">
        <v>224000</v>
      </c>
      <c r="G38" s="29" t="s">
        <v>99</v>
      </c>
      <c r="H38" s="14" t="s">
        <v>13</v>
      </c>
      <c r="I38" s="1"/>
      <c r="J38" s="1"/>
      <c r="K38" s="1"/>
      <c r="L38" s="1"/>
      <c r="M38" s="1"/>
      <c r="N38" s="1"/>
      <c r="O38" s="1"/>
      <c r="P38" s="1"/>
      <c r="Q38" s="1"/>
    </row>
    <row r="39" spans="2:17" ht="92.25" x14ac:dyDescent="1.35">
      <c r="B39" s="28">
        <v>46024</v>
      </c>
      <c r="C39" s="33" t="s">
        <v>141</v>
      </c>
      <c r="D39" s="30" t="s">
        <v>11</v>
      </c>
      <c r="E39" s="34" t="s">
        <v>39</v>
      </c>
      <c r="F39" s="32">
        <v>74466</v>
      </c>
      <c r="G39" s="29" t="s">
        <v>100</v>
      </c>
      <c r="H39" s="14" t="s">
        <v>13</v>
      </c>
      <c r="I39" s="1"/>
      <c r="J39" s="1"/>
      <c r="K39" s="1"/>
      <c r="L39" s="1"/>
      <c r="M39" s="1"/>
      <c r="N39" s="1"/>
      <c r="O39" s="1"/>
      <c r="P39" s="1"/>
      <c r="Q39" s="1"/>
    </row>
    <row r="40" spans="2:17" ht="92.25" x14ac:dyDescent="1.35">
      <c r="B40" s="28">
        <v>46024</v>
      </c>
      <c r="C40" s="33" t="s">
        <v>142</v>
      </c>
      <c r="D40" s="30" t="s">
        <v>11</v>
      </c>
      <c r="E40" s="34" t="s">
        <v>40</v>
      </c>
      <c r="F40" s="32">
        <v>13769.42</v>
      </c>
      <c r="G40" s="29" t="s">
        <v>101</v>
      </c>
      <c r="H40" s="14" t="s">
        <v>13</v>
      </c>
      <c r="I40" s="1"/>
      <c r="J40" s="1"/>
      <c r="K40" s="1"/>
      <c r="L40" s="1"/>
      <c r="M40" s="1"/>
      <c r="N40" s="1"/>
      <c r="O40" s="1"/>
      <c r="P40" s="1"/>
      <c r="Q40" s="1"/>
    </row>
    <row r="41" spans="2:17" ht="328.5" customHeight="1" x14ac:dyDescent="1.35">
      <c r="B41" s="28">
        <v>46028</v>
      </c>
      <c r="C41" s="33" t="s">
        <v>143</v>
      </c>
      <c r="D41" s="30" t="s">
        <v>11</v>
      </c>
      <c r="E41" s="34" t="s">
        <v>41</v>
      </c>
      <c r="F41" s="32">
        <v>4006.5</v>
      </c>
      <c r="G41" s="29" t="s">
        <v>102</v>
      </c>
      <c r="H41" s="14" t="s">
        <v>13</v>
      </c>
      <c r="I41" s="1"/>
      <c r="J41" s="1"/>
      <c r="K41" s="1"/>
      <c r="L41" s="1"/>
      <c r="M41" s="1"/>
      <c r="N41" s="1"/>
      <c r="O41" s="1"/>
      <c r="P41" s="1"/>
      <c r="Q41" s="1"/>
    </row>
    <row r="42" spans="2:17" ht="92.25" x14ac:dyDescent="1.35">
      <c r="B42" s="28">
        <v>46028</v>
      </c>
      <c r="C42" s="33" t="s">
        <v>144</v>
      </c>
      <c r="D42" s="30" t="s">
        <v>11</v>
      </c>
      <c r="E42" s="34" t="s">
        <v>42</v>
      </c>
      <c r="F42" s="32">
        <v>148000</v>
      </c>
      <c r="G42" s="29" t="s">
        <v>103</v>
      </c>
      <c r="H42" s="14" t="s">
        <v>13</v>
      </c>
      <c r="I42" s="1"/>
      <c r="J42" s="1"/>
      <c r="K42" s="1"/>
      <c r="L42" s="1"/>
      <c r="M42" s="1"/>
      <c r="N42" s="1"/>
      <c r="O42" s="1"/>
      <c r="P42" s="1"/>
      <c r="Q42" s="1"/>
    </row>
    <row r="43" spans="2:17" ht="92.25" x14ac:dyDescent="1.35">
      <c r="B43" s="28">
        <v>46028</v>
      </c>
      <c r="C43" s="33" t="s">
        <v>145</v>
      </c>
      <c r="D43" s="30" t="s">
        <v>11</v>
      </c>
      <c r="E43" s="34" t="s">
        <v>43</v>
      </c>
      <c r="F43" s="32">
        <v>108375</v>
      </c>
      <c r="G43" s="29" t="s">
        <v>104</v>
      </c>
      <c r="H43" s="14" t="s">
        <v>13</v>
      </c>
      <c r="I43" s="1"/>
      <c r="J43" s="1"/>
      <c r="K43" s="1"/>
      <c r="L43" s="1"/>
      <c r="M43" s="1"/>
      <c r="N43" s="1"/>
      <c r="O43" s="1"/>
      <c r="P43" s="1"/>
      <c r="Q43" s="1"/>
    </row>
    <row r="44" spans="2:17" ht="92.25" x14ac:dyDescent="1.35">
      <c r="B44" s="28">
        <v>46028</v>
      </c>
      <c r="C44" s="33" t="s">
        <v>146</v>
      </c>
      <c r="D44" s="30" t="s">
        <v>11</v>
      </c>
      <c r="E44" s="34" t="s">
        <v>44</v>
      </c>
      <c r="F44" s="32">
        <v>212400</v>
      </c>
      <c r="G44" s="29" t="s">
        <v>105</v>
      </c>
      <c r="H44" s="14" t="s">
        <v>13</v>
      </c>
      <c r="I44" s="1"/>
      <c r="J44" s="1"/>
      <c r="K44" s="1"/>
      <c r="L44" s="1"/>
      <c r="M44" s="1"/>
      <c r="N44" s="1"/>
      <c r="O44" s="1"/>
      <c r="P44" s="1"/>
      <c r="Q44" s="1"/>
    </row>
    <row r="45" spans="2:17" ht="92.25" x14ac:dyDescent="1.35">
      <c r="B45" s="28">
        <v>46029</v>
      </c>
      <c r="C45" s="33" t="s">
        <v>147</v>
      </c>
      <c r="D45" s="30" t="s">
        <v>11</v>
      </c>
      <c r="E45" s="34" t="s">
        <v>45</v>
      </c>
      <c r="F45" s="32">
        <v>121740</v>
      </c>
      <c r="G45" s="29" t="s">
        <v>106</v>
      </c>
      <c r="H45" s="14" t="s">
        <v>13</v>
      </c>
      <c r="I45" s="1"/>
      <c r="J45" s="1"/>
      <c r="K45" s="1"/>
      <c r="L45" s="1"/>
      <c r="M45" s="1"/>
      <c r="N45" s="1"/>
      <c r="O45" s="1"/>
      <c r="P45" s="1"/>
      <c r="Q45" s="1"/>
    </row>
    <row r="46" spans="2:17" ht="92.25" x14ac:dyDescent="1.35">
      <c r="B46" s="28">
        <v>46030</v>
      </c>
      <c r="C46" s="33" t="s">
        <v>148</v>
      </c>
      <c r="D46" s="30" t="s">
        <v>11</v>
      </c>
      <c r="E46" s="34" t="s">
        <v>46</v>
      </c>
      <c r="F46" s="32">
        <v>100336</v>
      </c>
      <c r="G46" s="29" t="s">
        <v>107</v>
      </c>
      <c r="H46" s="14" t="s">
        <v>13</v>
      </c>
      <c r="I46" s="1"/>
      <c r="J46" s="1"/>
      <c r="K46" s="1"/>
      <c r="L46" s="1"/>
      <c r="M46" s="1"/>
      <c r="N46" s="1"/>
      <c r="O46" s="1"/>
      <c r="P46" s="1"/>
      <c r="Q46" s="1"/>
    </row>
    <row r="47" spans="2:17" ht="92.25" x14ac:dyDescent="1.35">
      <c r="B47" s="28">
        <v>46034</v>
      </c>
      <c r="C47" s="33" t="s">
        <v>31</v>
      </c>
      <c r="D47" s="30" t="s">
        <v>11</v>
      </c>
      <c r="E47" s="34" t="s">
        <v>47</v>
      </c>
      <c r="F47" s="32">
        <v>13309.46</v>
      </c>
      <c r="G47" s="29" t="s">
        <v>108</v>
      </c>
      <c r="H47" s="14" t="s">
        <v>13</v>
      </c>
      <c r="I47" s="1"/>
      <c r="J47" s="1"/>
      <c r="K47" s="1"/>
      <c r="L47" s="1"/>
      <c r="M47" s="1"/>
      <c r="N47" s="1"/>
      <c r="O47" s="1"/>
      <c r="P47" s="1"/>
      <c r="Q47" s="1"/>
    </row>
    <row r="48" spans="2:17" ht="92.25" x14ac:dyDescent="1.35">
      <c r="B48" s="28">
        <v>46035</v>
      </c>
      <c r="C48" s="33" t="s">
        <v>144</v>
      </c>
      <c r="D48" s="30" t="s">
        <v>11</v>
      </c>
      <c r="E48" s="34" t="s">
        <v>48</v>
      </c>
      <c r="F48" s="32">
        <v>77880</v>
      </c>
      <c r="G48" s="29" t="s">
        <v>109</v>
      </c>
      <c r="H48" s="14" t="s">
        <v>13</v>
      </c>
      <c r="I48" s="1"/>
      <c r="J48" s="1"/>
      <c r="K48" s="1"/>
      <c r="L48" s="1"/>
      <c r="M48" s="1"/>
      <c r="N48" s="1"/>
      <c r="O48" s="1"/>
      <c r="P48" s="1"/>
      <c r="Q48" s="1"/>
    </row>
    <row r="49" spans="2:17" ht="92.25" x14ac:dyDescent="1.35">
      <c r="B49" s="28">
        <v>46035</v>
      </c>
      <c r="C49" s="33" t="s">
        <v>149</v>
      </c>
      <c r="D49" s="30" t="s">
        <v>11</v>
      </c>
      <c r="E49" s="34" t="s">
        <v>49</v>
      </c>
      <c r="F49" s="32">
        <v>91862.8</v>
      </c>
      <c r="G49" s="29" t="s">
        <v>109</v>
      </c>
      <c r="H49" s="14" t="s">
        <v>13</v>
      </c>
      <c r="I49" s="1"/>
      <c r="J49" s="1"/>
      <c r="K49" s="1"/>
      <c r="L49" s="1"/>
      <c r="M49" s="1"/>
      <c r="N49" s="1"/>
      <c r="O49" s="1"/>
      <c r="P49" s="1"/>
      <c r="Q49" s="1"/>
    </row>
    <row r="50" spans="2:17" ht="92.25" x14ac:dyDescent="1.35">
      <c r="B50" s="28">
        <v>46035</v>
      </c>
      <c r="C50" s="33" t="s">
        <v>150</v>
      </c>
      <c r="D50" s="30" t="s">
        <v>11</v>
      </c>
      <c r="E50" s="34" t="s">
        <v>50</v>
      </c>
      <c r="F50" s="32">
        <v>153400</v>
      </c>
      <c r="G50" s="29" t="s">
        <v>110</v>
      </c>
      <c r="H50" s="14" t="s">
        <v>13</v>
      </c>
      <c r="I50" s="1"/>
      <c r="J50" s="1"/>
      <c r="K50" s="1"/>
      <c r="L50" s="1"/>
      <c r="M50" s="1"/>
      <c r="N50" s="1"/>
      <c r="O50" s="1"/>
      <c r="P50" s="1"/>
      <c r="Q50" s="1"/>
    </row>
    <row r="51" spans="2:17" ht="92.25" x14ac:dyDescent="1.35">
      <c r="B51" s="28">
        <v>46035</v>
      </c>
      <c r="C51" s="33" t="s">
        <v>146</v>
      </c>
      <c r="D51" s="30" t="s">
        <v>11</v>
      </c>
      <c r="E51" s="34" t="s">
        <v>51</v>
      </c>
      <c r="F51" s="32">
        <v>170000</v>
      </c>
      <c r="G51" s="29" t="s">
        <v>111</v>
      </c>
      <c r="H51" s="14" t="s">
        <v>13</v>
      </c>
      <c r="I51" s="1"/>
      <c r="J51" s="1"/>
      <c r="K51" s="1"/>
      <c r="L51" s="1"/>
      <c r="M51" s="1"/>
      <c r="N51" s="1"/>
      <c r="O51" s="1"/>
      <c r="P51" s="1"/>
      <c r="Q51" s="1"/>
    </row>
    <row r="52" spans="2:17" ht="92.25" x14ac:dyDescent="1.35">
      <c r="B52" s="28">
        <v>46037</v>
      </c>
      <c r="C52" s="33" t="s">
        <v>151</v>
      </c>
      <c r="D52" s="30" t="s">
        <v>11</v>
      </c>
      <c r="E52" s="34" t="s">
        <v>52</v>
      </c>
      <c r="F52" s="32">
        <v>76680</v>
      </c>
      <c r="G52" s="29" t="s">
        <v>112</v>
      </c>
      <c r="H52" s="14" t="s">
        <v>13</v>
      </c>
      <c r="I52" s="1"/>
      <c r="J52" s="1"/>
      <c r="K52" s="1"/>
      <c r="L52" s="1"/>
      <c r="M52" s="1"/>
      <c r="N52" s="1"/>
      <c r="O52" s="1"/>
      <c r="P52" s="1"/>
      <c r="Q52" s="1"/>
    </row>
    <row r="53" spans="2:17" ht="92.25" x14ac:dyDescent="1.35">
      <c r="B53" s="28">
        <v>46037</v>
      </c>
      <c r="C53" s="33" t="s">
        <v>152</v>
      </c>
      <c r="D53" s="30" t="s">
        <v>11</v>
      </c>
      <c r="E53" s="34" t="s">
        <v>53</v>
      </c>
      <c r="F53" s="32">
        <v>195850.5</v>
      </c>
      <c r="G53" s="29" t="s">
        <v>113</v>
      </c>
      <c r="H53" s="14" t="s">
        <v>13</v>
      </c>
      <c r="I53" s="1"/>
      <c r="J53" s="1"/>
      <c r="K53" s="1"/>
      <c r="L53" s="1"/>
      <c r="M53" s="1"/>
      <c r="N53" s="1"/>
      <c r="O53" s="1"/>
      <c r="P53" s="1"/>
      <c r="Q53" s="1"/>
    </row>
    <row r="54" spans="2:17" ht="92.25" x14ac:dyDescent="1.35">
      <c r="B54" s="28">
        <v>46037</v>
      </c>
      <c r="C54" s="33" t="s">
        <v>144</v>
      </c>
      <c r="D54" s="30" t="s">
        <v>11</v>
      </c>
      <c r="E54" s="34" t="s">
        <v>54</v>
      </c>
      <c r="F54" s="32">
        <v>233640</v>
      </c>
      <c r="G54" s="29" t="s">
        <v>114</v>
      </c>
      <c r="H54" s="14" t="s">
        <v>13</v>
      </c>
      <c r="I54" s="1"/>
      <c r="J54" s="1"/>
      <c r="K54" s="1"/>
      <c r="L54" s="1"/>
      <c r="M54" s="1"/>
      <c r="N54" s="1"/>
      <c r="O54" s="1"/>
      <c r="P54" s="1"/>
      <c r="Q54" s="1"/>
    </row>
    <row r="55" spans="2:17" ht="92.25" x14ac:dyDescent="1.35">
      <c r="B55" s="28">
        <v>46037</v>
      </c>
      <c r="C55" s="33" t="s">
        <v>153</v>
      </c>
      <c r="D55" s="30" t="s">
        <v>11</v>
      </c>
      <c r="E55" s="34" t="s">
        <v>55</v>
      </c>
      <c r="F55" s="32">
        <v>122191.36</v>
      </c>
      <c r="G55" s="29" t="s">
        <v>115</v>
      </c>
      <c r="H55" s="14" t="s">
        <v>13</v>
      </c>
      <c r="I55" s="1"/>
      <c r="J55" s="1"/>
      <c r="K55" s="1"/>
      <c r="L55" s="1"/>
      <c r="M55" s="1"/>
      <c r="N55" s="1"/>
      <c r="O55" s="1"/>
      <c r="P55" s="1"/>
      <c r="Q55" s="1"/>
    </row>
    <row r="56" spans="2:17" ht="92.25" x14ac:dyDescent="1.35">
      <c r="B56" s="28">
        <v>46037</v>
      </c>
      <c r="C56" s="33" t="s">
        <v>148</v>
      </c>
      <c r="D56" s="30" t="s">
        <v>11</v>
      </c>
      <c r="E56" s="34" t="s">
        <v>56</v>
      </c>
      <c r="F56" s="32">
        <v>109740</v>
      </c>
      <c r="G56" s="29" t="s">
        <v>116</v>
      </c>
      <c r="H56" s="14" t="s">
        <v>13</v>
      </c>
      <c r="I56" s="1"/>
      <c r="J56" s="1"/>
      <c r="K56" s="1"/>
      <c r="L56" s="1"/>
      <c r="M56" s="1"/>
      <c r="N56" s="1"/>
      <c r="O56" s="1"/>
      <c r="P56" s="1"/>
      <c r="Q56" s="1"/>
    </row>
    <row r="57" spans="2:17" ht="92.25" x14ac:dyDescent="1.35">
      <c r="B57" s="28">
        <v>46037</v>
      </c>
      <c r="C57" s="33" t="s">
        <v>146</v>
      </c>
      <c r="D57" s="30" t="s">
        <v>11</v>
      </c>
      <c r="E57" s="34" t="s">
        <v>57</v>
      </c>
      <c r="F57" s="32">
        <v>188800</v>
      </c>
      <c r="G57" s="29" t="s">
        <v>117</v>
      </c>
      <c r="H57" s="14" t="s">
        <v>13</v>
      </c>
      <c r="I57" s="1"/>
      <c r="J57" s="1"/>
      <c r="K57" s="1"/>
      <c r="L57" s="1"/>
      <c r="M57" s="1"/>
      <c r="N57" s="1"/>
      <c r="O57" s="1"/>
      <c r="P57" s="1"/>
      <c r="Q57" s="1"/>
    </row>
    <row r="58" spans="2:17" ht="92.25" x14ac:dyDescent="1.35">
      <c r="B58" s="28">
        <v>46037</v>
      </c>
      <c r="C58" s="33" t="s">
        <v>154</v>
      </c>
      <c r="D58" s="30" t="s">
        <v>11</v>
      </c>
      <c r="E58" s="34" t="s">
        <v>58</v>
      </c>
      <c r="F58" s="32">
        <v>41949</v>
      </c>
      <c r="G58" s="29" t="s">
        <v>118</v>
      </c>
      <c r="H58" s="14" t="s">
        <v>13</v>
      </c>
      <c r="I58" s="1"/>
      <c r="J58" s="1"/>
      <c r="K58" s="1"/>
      <c r="L58" s="1"/>
      <c r="M58" s="1"/>
      <c r="N58" s="1"/>
      <c r="O58" s="1"/>
      <c r="P58" s="1"/>
      <c r="Q58" s="1"/>
    </row>
    <row r="59" spans="2:17" ht="92.25" x14ac:dyDescent="1.35">
      <c r="B59" s="28">
        <v>46037</v>
      </c>
      <c r="C59" s="33" t="s">
        <v>144</v>
      </c>
      <c r="D59" s="30" t="s">
        <v>11</v>
      </c>
      <c r="E59" s="34" t="s">
        <v>59</v>
      </c>
      <c r="F59" s="32">
        <v>240000</v>
      </c>
      <c r="G59" s="29" t="s">
        <v>119</v>
      </c>
      <c r="H59" s="14" t="s">
        <v>13</v>
      </c>
      <c r="I59" s="1"/>
      <c r="J59" s="1"/>
      <c r="K59" s="1"/>
      <c r="L59" s="1"/>
      <c r="M59" s="1"/>
      <c r="N59" s="1"/>
      <c r="O59" s="1"/>
      <c r="P59" s="1"/>
      <c r="Q59" s="1"/>
    </row>
    <row r="60" spans="2:17" ht="92.25" x14ac:dyDescent="1.35">
      <c r="B60" s="28">
        <v>46037</v>
      </c>
      <c r="C60" s="33" t="s">
        <v>146</v>
      </c>
      <c r="D60" s="30" t="s">
        <v>11</v>
      </c>
      <c r="E60" s="34" t="s">
        <v>60</v>
      </c>
      <c r="F60" s="32">
        <v>73160</v>
      </c>
      <c r="G60" s="29" t="s">
        <v>120</v>
      </c>
      <c r="H60" s="14" t="s">
        <v>13</v>
      </c>
      <c r="I60" s="1"/>
      <c r="J60" s="1"/>
      <c r="K60" s="1"/>
      <c r="L60" s="1"/>
      <c r="M60" s="1"/>
      <c r="N60" s="1"/>
      <c r="O60" s="1"/>
      <c r="P60" s="1"/>
      <c r="Q60" s="1"/>
    </row>
    <row r="61" spans="2:17" ht="92.25" x14ac:dyDescent="1.35">
      <c r="B61" s="28">
        <v>46041</v>
      </c>
      <c r="C61" s="33" t="s">
        <v>146</v>
      </c>
      <c r="D61" s="30" t="s">
        <v>11</v>
      </c>
      <c r="E61" s="34" t="s">
        <v>61</v>
      </c>
      <c r="F61" s="32">
        <v>100000</v>
      </c>
      <c r="G61" s="29" t="s">
        <v>121</v>
      </c>
      <c r="H61" s="14" t="s">
        <v>13</v>
      </c>
      <c r="I61" s="1"/>
      <c r="J61" s="1"/>
      <c r="K61" s="1"/>
      <c r="L61" s="1"/>
      <c r="M61" s="1"/>
      <c r="N61" s="1"/>
      <c r="O61" s="1"/>
      <c r="P61" s="1"/>
      <c r="Q61" s="1"/>
    </row>
    <row r="62" spans="2:17" ht="92.25" x14ac:dyDescent="1.35">
      <c r="B62" s="28">
        <v>46041</v>
      </c>
      <c r="C62" s="33" t="s">
        <v>155</v>
      </c>
      <c r="D62" s="30" t="s">
        <v>11</v>
      </c>
      <c r="E62" s="34" t="s">
        <v>62</v>
      </c>
      <c r="F62" s="32">
        <v>34000</v>
      </c>
      <c r="G62" s="29" t="s">
        <v>121</v>
      </c>
      <c r="H62" s="14" t="s">
        <v>13</v>
      </c>
      <c r="I62" s="1"/>
      <c r="J62" s="1"/>
      <c r="K62" s="1"/>
      <c r="L62" s="1"/>
      <c r="M62" s="1"/>
      <c r="N62" s="1"/>
      <c r="O62" s="1"/>
      <c r="P62" s="1"/>
      <c r="Q62" s="1"/>
    </row>
    <row r="63" spans="2:17" ht="92.25" x14ac:dyDescent="1.35">
      <c r="B63" s="28">
        <v>46041</v>
      </c>
      <c r="C63" s="33" t="s">
        <v>32</v>
      </c>
      <c r="D63" s="30" t="s">
        <v>11</v>
      </c>
      <c r="E63" s="34" t="s">
        <v>63</v>
      </c>
      <c r="F63" s="32">
        <v>105060</v>
      </c>
      <c r="G63" s="29" t="s">
        <v>122</v>
      </c>
      <c r="H63" s="14" t="s">
        <v>13</v>
      </c>
      <c r="I63" s="1"/>
      <c r="J63" s="1"/>
      <c r="K63" s="1"/>
      <c r="L63" s="1"/>
      <c r="M63" s="1"/>
      <c r="N63" s="1"/>
      <c r="O63" s="1"/>
      <c r="P63" s="1"/>
      <c r="Q63" s="1"/>
    </row>
    <row r="64" spans="2:17" ht="92.25" x14ac:dyDescent="1.35">
      <c r="B64" s="28">
        <v>46044</v>
      </c>
      <c r="C64" s="33" t="s">
        <v>30</v>
      </c>
      <c r="D64" s="30" t="s">
        <v>11</v>
      </c>
      <c r="E64" s="34" t="s">
        <v>64</v>
      </c>
      <c r="F64" s="32">
        <v>87124.5</v>
      </c>
      <c r="G64" s="29" t="s">
        <v>19</v>
      </c>
      <c r="H64" s="14" t="s">
        <v>13</v>
      </c>
      <c r="I64" s="1"/>
      <c r="J64" s="1"/>
      <c r="K64" s="1"/>
      <c r="L64" s="1"/>
      <c r="M64" s="1"/>
      <c r="N64" s="1"/>
      <c r="O64" s="1"/>
      <c r="P64" s="1"/>
      <c r="Q64" s="1"/>
    </row>
    <row r="65" spans="2:17" ht="92.25" x14ac:dyDescent="1.35">
      <c r="B65" s="28">
        <v>46044</v>
      </c>
      <c r="C65" s="33" t="s">
        <v>156</v>
      </c>
      <c r="D65" s="30" t="s">
        <v>11</v>
      </c>
      <c r="E65" s="34" t="s">
        <v>65</v>
      </c>
      <c r="F65" s="32">
        <v>106200</v>
      </c>
      <c r="G65" s="29" t="s">
        <v>123</v>
      </c>
      <c r="H65" s="14" t="s">
        <v>13</v>
      </c>
      <c r="I65" s="1"/>
      <c r="J65" s="1"/>
      <c r="K65" s="1"/>
      <c r="L65" s="1"/>
      <c r="M65" s="1"/>
      <c r="N65" s="1"/>
      <c r="O65" s="1"/>
      <c r="P65" s="1"/>
      <c r="Q65" s="1"/>
    </row>
    <row r="66" spans="2:17" ht="92.25" x14ac:dyDescent="1.35">
      <c r="B66" s="28">
        <v>46044</v>
      </c>
      <c r="C66" s="33" t="s">
        <v>144</v>
      </c>
      <c r="D66" s="30" t="s">
        <v>11</v>
      </c>
      <c r="E66" s="34" t="s">
        <v>66</v>
      </c>
      <c r="F66" s="32">
        <v>204000</v>
      </c>
      <c r="G66" s="29" t="s">
        <v>124</v>
      </c>
      <c r="H66" s="14" t="s">
        <v>13</v>
      </c>
      <c r="I66" s="1"/>
      <c r="J66" s="1"/>
      <c r="K66" s="1"/>
      <c r="L66" s="1"/>
      <c r="M66" s="1"/>
      <c r="N66" s="1"/>
      <c r="O66" s="1"/>
      <c r="P66" s="1"/>
      <c r="Q66" s="1"/>
    </row>
    <row r="67" spans="2:17" ht="92.25" x14ac:dyDescent="1.35">
      <c r="B67" s="28">
        <v>46045</v>
      </c>
      <c r="C67" s="33" t="s">
        <v>31</v>
      </c>
      <c r="D67" s="30" t="s">
        <v>11</v>
      </c>
      <c r="E67" s="34" t="s">
        <v>67</v>
      </c>
      <c r="F67" s="32">
        <v>14172.23</v>
      </c>
      <c r="G67" s="29" t="s">
        <v>113</v>
      </c>
      <c r="H67" s="14" t="s">
        <v>13</v>
      </c>
      <c r="I67" s="1"/>
      <c r="J67" s="1"/>
      <c r="K67" s="1"/>
      <c r="L67" s="1"/>
      <c r="M67" s="1"/>
      <c r="N67" s="1"/>
      <c r="O67" s="1"/>
      <c r="P67" s="1"/>
      <c r="Q67" s="1"/>
    </row>
    <row r="68" spans="2:17" ht="92.25" x14ac:dyDescent="1.35">
      <c r="B68" s="28">
        <v>46049</v>
      </c>
      <c r="C68" s="33" t="s">
        <v>157</v>
      </c>
      <c r="D68" s="30" t="s">
        <v>11</v>
      </c>
      <c r="E68" s="34" t="s">
        <v>68</v>
      </c>
      <c r="F68" s="32">
        <v>45784</v>
      </c>
      <c r="G68" s="29" t="s">
        <v>125</v>
      </c>
      <c r="H68" s="14" t="s">
        <v>13</v>
      </c>
      <c r="I68" s="1"/>
      <c r="J68" s="1"/>
      <c r="K68" s="1"/>
      <c r="L68" s="1"/>
      <c r="M68" s="1"/>
      <c r="N68" s="1"/>
      <c r="O68" s="1"/>
      <c r="P68" s="1"/>
      <c r="Q68" s="1"/>
    </row>
    <row r="69" spans="2:17" ht="92.25" x14ac:dyDescent="1.35">
      <c r="B69" s="28">
        <v>46049</v>
      </c>
      <c r="C69" s="33" t="s">
        <v>158</v>
      </c>
      <c r="D69" s="30" t="s">
        <v>11</v>
      </c>
      <c r="E69" s="34" t="s">
        <v>69</v>
      </c>
      <c r="F69" s="32">
        <v>8024</v>
      </c>
      <c r="G69" s="29" t="s">
        <v>126</v>
      </c>
      <c r="H69" s="14" t="s">
        <v>13</v>
      </c>
      <c r="I69" s="1"/>
      <c r="J69" s="1"/>
      <c r="K69" s="1"/>
      <c r="L69" s="1"/>
      <c r="M69" s="1"/>
      <c r="N69" s="1"/>
      <c r="O69" s="1"/>
      <c r="P69" s="1"/>
      <c r="Q69" s="1"/>
    </row>
    <row r="70" spans="2:17" ht="92.25" x14ac:dyDescent="1.35">
      <c r="B70" s="28">
        <v>46050</v>
      </c>
      <c r="C70" s="33" t="s">
        <v>146</v>
      </c>
      <c r="D70" s="30" t="s">
        <v>11</v>
      </c>
      <c r="E70" s="34" t="s">
        <v>70</v>
      </c>
      <c r="F70" s="32">
        <v>188800</v>
      </c>
      <c r="G70" s="29" t="s">
        <v>22</v>
      </c>
      <c r="H70" s="14" t="s">
        <v>13</v>
      </c>
      <c r="I70" s="1"/>
      <c r="J70" s="1"/>
      <c r="K70" s="1"/>
      <c r="L70" s="1"/>
      <c r="M70" s="1"/>
      <c r="N70" s="1"/>
      <c r="O70" s="1"/>
      <c r="P70" s="1"/>
      <c r="Q70" s="1"/>
    </row>
    <row r="71" spans="2:17" ht="92.25" x14ac:dyDescent="1.35">
      <c r="B71" s="28">
        <v>46050</v>
      </c>
      <c r="C71" s="33" t="s">
        <v>159</v>
      </c>
      <c r="D71" s="30" t="s">
        <v>11</v>
      </c>
      <c r="E71" s="34" t="s">
        <v>71</v>
      </c>
      <c r="F71" s="32">
        <v>48380</v>
      </c>
      <c r="G71" s="29" t="s">
        <v>127</v>
      </c>
      <c r="H71" s="14" t="s">
        <v>13</v>
      </c>
      <c r="I71" s="1"/>
      <c r="J71" s="1"/>
      <c r="K71" s="1"/>
      <c r="L71" s="1"/>
      <c r="M71" s="1"/>
      <c r="N71" s="1"/>
      <c r="O71" s="1"/>
      <c r="P71" s="1"/>
      <c r="Q71" s="1"/>
    </row>
    <row r="72" spans="2:17" ht="92.25" x14ac:dyDescent="1.35">
      <c r="B72" s="28">
        <v>46050</v>
      </c>
      <c r="C72" s="33" t="s">
        <v>146</v>
      </c>
      <c r="D72" s="30" t="s">
        <v>11</v>
      </c>
      <c r="E72" s="34" t="s">
        <v>72</v>
      </c>
      <c r="F72" s="32">
        <v>50563</v>
      </c>
      <c r="G72" s="29" t="s">
        <v>127</v>
      </c>
      <c r="H72" s="14" t="s">
        <v>13</v>
      </c>
      <c r="I72" s="1"/>
      <c r="J72" s="1"/>
      <c r="K72" s="1"/>
      <c r="L72" s="1"/>
      <c r="M72" s="1"/>
      <c r="N72" s="1"/>
      <c r="O72" s="1"/>
      <c r="P72" s="1"/>
      <c r="Q72" s="1"/>
    </row>
    <row r="73" spans="2:17" ht="92.25" x14ac:dyDescent="1.35">
      <c r="B73" s="28">
        <v>46050</v>
      </c>
      <c r="C73" s="33" t="s">
        <v>160</v>
      </c>
      <c r="D73" s="30" t="s">
        <v>11</v>
      </c>
      <c r="E73" s="34" t="s">
        <v>73</v>
      </c>
      <c r="F73" s="32">
        <v>19665</v>
      </c>
      <c r="G73" s="29" t="s">
        <v>128</v>
      </c>
      <c r="H73" s="14" t="s">
        <v>13</v>
      </c>
      <c r="I73" s="1"/>
      <c r="J73" s="1"/>
      <c r="K73" s="1"/>
      <c r="L73" s="1"/>
      <c r="M73" s="1"/>
      <c r="N73" s="1"/>
      <c r="O73" s="1"/>
      <c r="P73" s="1"/>
      <c r="Q73" s="1"/>
    </row>
    <row r="74" spans="2:17" ht="92.25" x14ac:dyDescent="1.35">
      <c r="B74" s="28">
        <v>46050</v>
      </c>
      <c r="C74" s="33" t="s">
        <v>141</v>
      </c>
      <c r="D74" s="30" t="s">
        <v>11</v>
      </c>
      <c r="E74" s="34" t="s">
        <v>74</v>
      </c>
      <c r="F74" s="32">
        <v>129630</v>
      </c>
      <c r="G74" s="29" t="s">
        <v>129</v>
      </c>
      <c r="H74" s="14" t="s">
        <v>13</v>
      </c>
      <c r="I74" s="1"/>
      <c r="J74" s="1"/>
      <c r="K74" s="1"/>
      <c r="L74" s="1"/>
      <c r="M74" s="1"/>
      <c r="N74" s="1"/>
      <c r="O74" s="1"/>
      <c r="P74" s="1"/>
      <c r="Q74" s="1"/>
    </row>
    <row r="75" spans="2:17" ht="92.25" x14ac:dyDescent="1.35">
      <c r="B75" s="28">
        <v>46050</v>
      </c>
      <c r="C75" s="33" t="s">
        <v>144</v>
      </c>
      <c r="D75" s="30" t="s">
        <v>11</v>
      </c>
      <c r="E75" s="34" t="s">
        <v>75</v>
      </c>
      <c r="F75" s="32">
        <v>1085</v>
      </c>
      <c r="G75" s="29" t="s">
        <v>130</v>
      </c>
      <c r="H75" s="14" t="s">
        <v>13</v>
      </c>
      <c r="I75" s="1"/>
      <c r="J75" s="1"/>
      <c r="K75" s="1"/>
      <c r="L75" s="1"/>
      <c r="M75" s="1"/>
      <c r="N75" s="1"/>
      <c r="O75" s="1"/>
      <c r="P75" s="1"/>
      <c r="Q75" s="1"/>
    </row>
    <row r="76" spans="2:17" ht="92.25" x14ac:dyDescent="1.35">
      <c r="B76" s="28">
        <v>46050</v>
      </c>
      <c r="C76" s="33" t="s">
        <v>144</v>
      </c>
      <c r="D76" s="30" t="s">
        <v>11</v>
      </c>
      <c r="E76" s="34" t="s">
        <v>76</v>
      </c>
      <c r="F76" s="32">
        <v>86081</v>
      </c>
      <c r="G76" s="29" t="s">
        <v>131</v>
      </c>
      <c r="H76" s="14" t="s">
        <v>13</v>
      </c>
      <c r="I76" s="1"/>
      <c r="J76" s="1"/>
      <c r="K76" s="1"/>
      <c r="L76" s="1"/>
      <c r="M76" s="1"/>
      <c r="N76" s="1"/>
      <c r="O76" s="1"/>
      <c r="P76" s="1"/>
      <c r="Q76" s="1"/>
    </row>
    <row r="77" spans="2:17" ht="92.25" x14ac:dyDescent="1.35">
      <c r="B77" s="28">
        <v>46050</v>
      </c>
      <c r="C77" s="33" t="s">
        <v>29</v>
      </c>
      <c r="D77" s="30" t="s">
        <v>11</v>
      </c>
      <c r="E77" s="34" t="s">
        <v>77</v>
      </c>
      <c r="F77" s="32">
        <v>103000</v>
      </c>
      <c r="G77" s="29" t="s">
        <v>132</v>
      </c>
      <c r="H77" s="14" t="s">
        <v>13</v>
      </c>
      <c r="I77" s="1"/>
      <c r="J77" s="1"/>
      <c r="K77" s="1"/>
      <c r="L77" s="1"/>
      <c r="M77" s="1"/>
      <c r="N77" s="1"/>
      <c r="O77" s="1"/>
      <c r="P77" s="1"/>
      <c r="Q77" s="1"/>
    </row>
    <row r="78" spans="2:17" ht="92.25" x14ac:dyDescent="1.35">
      <c r="B78" s="28">
        <v>46050</v>
      </c>
      <c r="C78" s="33" t="s">
        <v>161</v>
      </c>
      <c r="D78" s="30" t="s">
        <v>11</v>
      </c>
      <c r="E78" s="34" t="s">
        <v>78</v>
      </c>
      <c r="F78" s="32">
        <v>90000</v>
      </c>
      <c r="G78" s="29" t="s">
        <v>36</v>
      </c>
      <c r="H78" s="14" t="s">
        <v>13</v>
      </c>
      <c r="I78" s="1"/>
      <c r="J78" s="1"/>
      <c r="K78" s="1"/>
      <c r="L78" s="1"/>
      <c r="M78" s="1"/>
      <c r="N78" s="1"/>
      <c r="O78" s="1"/>
      <c r="P78" s="1"/>
      <c r="Q78" s="1"/>
    </row>
    <row r="79" spans="2:17" ht="92.25" x14ac:dyDescent="1.35">
      <c r="B79" s="28">
        <v>46051</v>
      </c>
      <c r="C79" s="33" t="s">
        <v>162</v>
      </c>
      <c r="D79" s="30" t="s">
        <v>11</v>
      </c>
      <c r="E79" s="34" t="s">
        <v>79</v>
      </c>
      <c r="F79" s="32">
        <v>21240</v>
      </c>
      <c r="G79" s="29" t="s">
        <v>133</v>
      </c>
      <c r="H79" s="14" t="s">
        <v>13</v>
      </c>
      <c r="I79" s="1"/>
      <c r="J79" s="1"/>
      <c r="K79" s="1"/>
      <c r="L79" s="1"/>
      <c r="M79" s="1"/>
      <c r="N79" s="1"/>
      <c r="O79" s="1"/>
      <c r="P79" s="1"/>
      <c r="Q79" s="1"/>
    </row>
    <row r="80" spans="2:17" ht="92.25" x14ac:dyDescent="1.35">
      <c r="B80" s="28">
        <v>46051</v>
      </c>
      <c r="C80" s="33" t="s">
        <v>163</v>
      </c>
      <c r="D80" s="30" t="s">
        <v>11</v>
      </c>
      <c r="E80" s="34" t="s">
        <v>80</v>
      </c>
      <c r="F80" s="32">
        <v>78352</v>
      </c>
      <c r="G80" s="29" t="s">
        <v>133</v>
      </c>
      <c r="H80" s="14" t="s">
        <v>13</v>
      </c>
      <c r="I80" s="1"/>
      <c r="J80" s="1"/>
      <c r="K80" s="1"/>
      <c r="L80" s="1"/>
      <c r="M80" s="1"/>
      <c r="N80" s="1"/>
      <c r="O80" s="1"/>
      <c r="P80" s="1"/>
      <c r="Q80" s="1"/>
    </row>
    <row r="81" spans="2:17" ht="92.25" x14ac:dyDescent="1.35">
      <c r="B81" s="28">
        <v>46051</v>
      </c>
      <c r="C81" s="33" t="s">
        <v>144</v>
      </c>
      <c r="D81" s="30" t="s">
        <v>11</v>
      </c>
      <c r="E81" s="34" t="s">
        <v>81</v>
      </c>
      <c r="F81" s="32">
        <v>172000</v>
      </c>
      <c r="G81" s="29" t="s">
        <v>134</v>
      </c>
      <c r="H81" s="14" t="s">
        <v>13</v>
      </c>
      <c r="I81" s="1"/>
      <c r="J81" s="1"/>
      <c r="K81" s="1"/>
      <c r="L81" s="1"/>
      <c r="M81" s="1"/>
      <c r="N81" s="1"/>
      <c r="O81" s="1"/>
      <c r="P81" s="1"/>
      <c r="Q81" s="1"/>
    </row>
    <row r="82" spans="2:17" ht="92.25" x14ac:dyDescent="1.35">
      <c r="B82" s="28"/>
      <c r="C82" s="33" t="s">
        <v>164</v>
      </c>
      <c r="D82" s="30" t="s">
        <v>11</v>
      </c>
      <c r="E82" s="34" t="s">
        <v>82</v>
      </c>
      <c r="F82" s="32">
        <v>67240</v>
      </c>
      <c r="G82" s="29" t="s">
        <v>134</v>
      </c>
      <c r="H82" s="14" t="s">
        <v>13</v>
      </c>
      <c r="I82" s="1"/>
      <c r="J82" s="1"/>
      <c r="K82" s="1"/>
      <c r="L82" s="1"/>
      <c r="M82" s="1"/>
      <c r="N82" s="1"/>
      <c r="O82" s="1"/>
      <c r="P82" s="1"/>
      <c r="Q82" s="1"/>
    </row>
    <row r="83" spans="2:17" ht="92.25" x14ac:dyDescent="1.35">
      <c r="B83" s="28">
        <v>46051</v>
      </c>
      <c r="C83" s="33" t="s">
        <v>165</v>
      </c>
      <c r="D83" s="30" t="s">
        <v>11</v>
      </c>
      <c r="E83" s="34" t="s">
        <v>83</v>
      </c>
      <c r="F83" s="32">
        <v>277111</v>
      </c>
      <c r="G83" s="29" t="s">
        <v>135</v>
      </c>
      <c r="H83" s="14" t="s">
        <v>13</v>
      </c>
      <c r="I83" s="1"/>
      <c r="J83" s="1"/>
      <c r="K83" s="1"/>
      <c r="L83" s="1"/>
      <c r="M83" s="1"/>
      <c r="N83" s="1"/>
      <c r="O83" s="1"/>
      <c r="P83" s="1"/>
      <c r="Q83" s="1"/>
    </row>
    <row r="84" spans="2:17" ht="92.25" x14ac:dyDescent="1.35">
      <c r="B84" s="28">
        <v>46051</v>
      </c>
      <c r="C84" s="33" t="s">
        <v>166</v>
      </c>
      <c r="D84" s="30" t="s">
        <v>11</v>
      </c>
      <c r="E84" s="34" t="s">
        <v>84</v>
      </c>
      <c r="F84" s="32">
        <v>205595</v>
      </c>
      <c r="G84" s="29" t="s">
        <v>136</v>
      </c>
      <c r="H84" s="14" t="s">
        <v>13</v>
      </c>
      <c r="I84" s="1"/>
      <c r="J84" s="1"/>
      <c r="K84" s="1"/>
      <c r="L84" s="1"/>
      <c r="M84" s="1"/>
      <c r="N84" s="1"/>
      <c r="O84" s="1"/>
      <c r="P84" s="1"/>
      <c r="Q84" s="1"/>
    </row>
    <row r="85" spans="2:17" ht="92.25" x14ac:dyDescent="1.35">
      <c r="B85" s="28">
        <v>46051</v>
      </c>
      <c r="C85" s="33" t="s">
        <v>167</v>
      </c>
      <c r="D85" s="30" t="s">
        <v>11</v>
      </c>
      <c r="E85" s="34" t="s">
        <v>85</v>
      </c>
      <c r="F85" s="32">
        <v>1500</v>
      </c>
      <c r="G85" s="29" t="s">
        <v>136</v>
      </c>
      <c r="H85" s="14" t="s">
        <v>13</v>
      </c>
      <c r="I85" s="1"/>
      <c r="J85" s="1"/>
      <c r="K85" s="1"/>
      <c r="L85" s="1"/>
      <c r="M85" s="1"/>
      <c r="N85" s="1"/>
      <c r="O85" s="1"/>
      <c r="P85" s="1"/>
      <c r="Q85" s="1"/>
    </row>
    <row r="86" spans="2:17" ht="92.25" x14ac:dyDescent="1.35">
      <c r="B86" s="28">
        <v>46051</v>
      </c>
      <c r="C86" s="33" t="s">
        <v>168</v>
      </c>
      <c r="D86" s="30" t="s">
        <v>11</v>
      </c>
      <c r="E86" s="34" t="s">
        <v>86</v>
      </c>
      <c r="F86" s="32">
        <v>31500</v>
      </c>
      <c r="G86" s="29" t="s">
        <v>136</v>
      </c>
      <c r="H86" s="14" t="s">
        <v>13</v>
      </c>
      <c r="I86" s="1"/>
      <c r="J86" s="1"/>
      <c r="K86" s="1"/>
      <c r="L86" s="1"/>
      <c r="M86" s="1"/>
      <c r="N86" s="1"/>
      <c r="O86" s="1"/>
      <c r="P86" s="1"/>
      <c r="Q86" s="1"/>
    </row>
    <row r="87" spans="2:17" ht="92.25" x14ac:dyDescent="1.35">
      <c r="B87" s="28">
        <v>46051</v>
      </c>
      <c r="C87" s="33" t="s">
        <v>169</v>
      </c>
      <c r="D87" s="30" t="s">
        <v>11</v>
      </c>
      <c r="E87" s="34" t="s">
        <v>87</v>
      </c>
      <c r="F87" s="32">
        <v>57960</v>
      </c>
      <c r="G87" s="29" t="s">
        <v>136</v>
      </c>
      <c r="H87" s="14" t="s">
        <v>13</v>
      </c>
      <c r="I87" s="1"/>
      <c r="J87" s="1"/>
      <c r="K87" s="1"/>
      <c r="L87" s="1"/>
      <c r="M87" s="1"/>
      <c r="N87" s="1"/>
      <c r="O87" s="1"/>
      <c r="P87" s="1"/>
      <c r="Q87" s="1"/>
    </row>
    <row r="88" spans="2:17" ht="92.25" x14ac:dyDescent="1.35">
      <c r="B88" s="28">
        <v>46051</v>
      </c>
      <c r="C88" s="33" t="s">
        <v>144</v>
      </c>
      <c r="D88" s="30" t="s">
        <v>11</v>
      </c>
      <c r="E88" s="34" t="s">
        <v>88</v>
      </c>
      <c r="F88" s="32">
        <v>121500</v>
      </c>
      <c r="G88" s="29" t="s">
        <v>136</v>
      </c>
      <c r="H88" s="14" t="s">
        <v>13</v>
      </c>
      <c r="I88" s="1"/>
      <c r="J88" s="1"/>
      <c r="K88" s="1"/>
      <c r="L88" s="1"/>
      <c r="M88" s="1"/>
      <c r="N88" s="1"/>
      <c r="O88" s="1"/>
      <c r="P88" s="1"/>
      <c r="Q88" s="1"/>
    </row>
    <row r="89" spans="2:17" ht="92.25" x14ac:dyDescent="1.35">
      <c r="B89" s="28">
        <v>46051</v>
      </c>
      <c r="C89" s="33" t="s">
        <v>31</v>
      </c>
      <c r="D89" s="30" t="s">
        <v>11</v>
      </c>
      <c r="E89" s="34" t="s">
        <v>89</v>
      </c>
      <c r="F89" s="32">
        <v>74511.34</v>
      </c>
      <c r="G89" s="29" t="s">
        <v>113</v>
      </c>
      <c r="H89" s="14" t="s">
        <v>13</v>
      </c>
      <c r="I89" s="1"/>
      <c r="J89" s="1"/>
      <c r="K89" s="1"/>
      <c r="L89" s="1"/>
      <c r="M89" s="1"/>
      <c r="N89" s="1"/>
      <c r="O89" s="1"/>
      <c r="P89" s="1"/>
      <c r="Q89" s="1"/>
    </row>
    <row r="90" spans="2:17" ht="92.25" x14ac:dyDescent="1.35">
      <c r="B90" s="28">
        <v>46051</v>
      </c>
      <c r="C90" s="33" t="s">
        <v>170</v>
      </c>
      <c r="D90" s="30" t="s">
        <v>11</v>
      </c>
      <c r="E90" s="34" t="s">
        <v>90</v>
      </c>
      <c r="F90" s="32">
        <v>18000</v>
      </c>
      <c r="G90" s="29" t="s">
        <v>137</v>
      </c>
      <c r="H90" s="14" t="s">
        <v>13</v>
      </c>
      <c r="I90" s="1"/>
      <c r="J90" s="1"/>
      <c r="K90" s="1"/>
      <c r="L90" s="1"/>
      <c r="M90" s="1"/>
      <c r="N90" s="1"/>
      <c r="O90" s="1"/>
      <c r="P90" s="1"/>
      <c r="Q90" s="1"/>
    </row>
    <row r="91" spans="2:17" ht="92.25" x14ac:dyDescent="1.35">
      <c r="B91" s="28">
        <v>46051</v>
      </c>
      <c r="C91" s="33" t="s">
        <v>171</v>
      </c>
      <c r="D91" s="30" t="s">
        <v>11</v>
      </c>
      <c r="E91" s="34" t="s">
        <v>91</v>
      </c>
      <c r="F91" s="32">
        <v>86081</v>
      </c>
      <c r="G91" s="29" t="s">
        <v>138</v>
      </c>
      <c r="H91" s="14" t="s">
        <v>13</v>
      </c>
      <c r="I91" s="1"/>
      <c r="J91" s="1"/>
      <c r="K91" s="1"/>
      <c r="L91" s="1"/>
      <c r="M91" s="1"/>
      <c r="N91" s="1"/>
      <c r="O91" s="1"/>
      <c r="P91" s="1"/>
      <c r="Q91" s="1"/>
    </row>
    <row r="92" spans="2:17" ht="92.25" x14ac:dyDescent="1.35">
      <c r="B92" s="28">
        <v>46052</v>
      </c>
      <c r="C92" s="33" t="s">
        <v>27</v>
      </c>
      <c r="D92" s="30" t="s">
        <v>11</v>
      </c>
      <c r="E92" s="31" t="s">
        <v>92</v>
      </c>
      <c r="F92" s="32">
        <v>57000</v>
      </c>
      <c r="G92" s="29" t="s">
        <v>28</v>
      </c>
      <c r="H92" s="14" t="s">
        <v>13</v>
      </c>
      <c r="I92" s="1"/>
      <c r="J92" s="1"/>
      <c r="K92" s="1"/>
      <c r="L92" s="1"/>
      <c r="M92" s="1"/>
      <c r="N92" s="1"/>
      <c r="O92" s="1"/>
      <c r="P92" s="1"/>
      <c r="Q92" s="1"/>
    </row>
    <row r="93" spans="2:17" ht="92.25" x14ac:dyDescent="1.35">
      <c r="B93" s="28">
        <v>46052</v>
      </c>
      <c r="C93" s="33" t="s">
        <v>172</v>
      </c>
      <c r="D93" s="30" t="s">
        <v>11</v>
      </c>
      <c r="E93" s="31" t="s">
        <v>93</v>
      </c>
      <c r="F93" s="32">
        <v>24000</v>
      </c>
      <c r="G93" s="29" t="s">
        <v>28</v>
      </c>
      <c r="H93" s="14" t="s">
        <v>13</v>
      </c>
      <c r="I93" s="1"/>
      <c r="J93" s="1"/>
      <c r="K93" s="1"/>
      <c r="L93" s="1"/>
      <c r="M93" s="1"/>
      <c r="N93" s="1"/>
      <c r="O93" s="1"/>
      <c r="P93" s="1"/>
      <c r="Q93" s="1"/>
    </row>
    <row r="94" spans="2:17" ht="92.25" x14ac:dyDescent="1.35">
      <c r="B94" s="28">
        <v>46052</v>
      </c>
      <c r="C94" s="33" t="s">
        <v>173</v>
      </c>
      <c r="D94" s="30" t="s">
        <v>11</v>
      </c>
      <c r="E94" s="31" t="s">
        <v>94</v>
      </c>
      <c r="F94" s="32">
        <v>1208202.3</v>
      </c>
      <c r="G94" s="29" t="s">
        <v>139</v>
      </c>
      <c r="H94" s="14" t="s">
        <v>13</v>
      </c>
      <c r="I94" s="1"/>
      <c r="J94" s="1"/>
      <c r="K94" s="1"/>
      <c r="L94" s="1"/>
      <c r="M94" s="1"/>
      <c r="N94" s="1"/>
      <c r="O94" s="1"/>
      <c r="P94" s="1"/>
      <c r="Q94" s="1"/>
    </row>
    <row r="95" spans="2:17" ht="92.25" x14ac:dyDescent="1.35">
      <c r="B95" s="28"/>
      <c r="C95" s="33"/>
      <c r="D95" s="30"/>
      <c r="E95" s="31"/>
      <c r="F95" s="32"/>
      <c r="G95" s="29"/>
      <c r="H95" s="14"/>
      <c r="I95" s="1"/>
      <c r="J95" s="1"/>
      <c r="K95" s="1"/>
      <c r="L95" s="1"/>
      <c r="M95" s="1"/>
      <c r="N95" s="1"/>
      <c r="O95" s="1"/>
      <c r="P95" s="1"/>
      <c r="Q95" s="1"/>
    </row>
    <row r="96" spans="2:17" ht="96" customHeight="1" x14ac:dyDescent="1.35">
      <c r="B96" s="15"/>
      <c r="C96" s="27"/>
      <c r="D96" s="16"/>
      <c r="E96" s="17"/>
      <c r="F96" s="26">
        <f>SUM(F20:F95)</f>
        <v>9194484.1300000008</v>
      </c>
      <c r="G96" s="18"/>
      <c r="H96" s="14"/>
      <c r="I96" s="1"/>
      <c r="J96" s="1"/>
      <c r="K96" s="1"/>
      <c r="L96" s="1"/>
      <c r="M96" s="1"/>
      <c r="N96" s="1"/>
      <c r="O96" s="1"/>
      <c r="P96" s="1"/>
      <c r="Q96" s="1"/>
    </row>
    <row r="97" spans="2:17" ht="6" customHeight="1" x14ac:dyDescent="1.35">
      <c r="B97" s="1">
        <v>45792</v>
      </c>
      <c r="C97" s="1" t="s">
        <v>26</v>
      </c>
      <c r="D97" s="1"/>
      <c r="E97" s="1">
        <v>744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2:17" ht="58.5" hidden="1" customHeight="1" x14ac:dyDescent="1.35">
      <c r="B98" s="5"/>
      <c r="C98" s="6"/>
      <c r="D98" s="3"/>
      <c r="E98" s="3"/>
      <c r="F98" s="3"/>
      <c r="G98" s="3"/>
      <c r="H98" s="1"/>
      <c r="I98" s="6"/>
      <c r="J98" s="1"/>
      <c r="K98" s="1"/>
      <c r="L98" s="1"/>
      <c r="M98" s="1"/>
      <c r="N98" s="1"/>
      <c r="O98" s="1"/>
      <c r="P98" s="1"/>
      <c r="Q98" s="1"/>
    </row>
    <row r="99" spans="2:17" ht="92.25" x14ac:dyDescent="1.35">
      <c r="B99" s="24"/>
      <c r="C99" s="6"/>
      <c r="D99" s="25"/>
      <c r="E99" s="25"/>
      <c r="F99" s="3"/>
      <c r="G99" s="24"/>
      <c r="H99" s="6"/>
      <c r="I99" s="4"/>
      <c r="J99" s="1"/>
      <c r="K99" s="1"/>
      <c r="L99" s="1"/>
      <c r="M99" s="1"/>
      <c r="N99" s="1"/>
      <c r="O99" s="1"/>
      <c r="P99" s="1"/>
      <c r="Q99" s="1"/>
    </row>
    <row r="100" spans="2:17" ht="92.25" x14ac:dyDescent="1.35">
      <c r="B100" s="19"/>
      <c r="C100" s="20"/>
      <c r="D100" s="21"/>
      <c r="E100" s="21"/>
      <c r="F100" s="22"/>
      <c r="G100" s="23"/>
      <c r="H100" s="24"/>
      <c r="I100" s="6"/>
      <c r="J100" s="1"/>
      <c r="K100" s="1"/>
      <c r="L100" s="1"/>
      <c r="M100" s="1"/>
      <c r="N100" s="1"/>
      <c r="O100" s="1"/>
      <c r="P100" s="1"/>
      <c r="Q100" s="1"/>
    </row>
    <row r="101" spans="2:17" ht="92.25" x14ac:dyDescent="1.35">
      <c r="B101" s="1"/>
      <c r="C101" s="1"/>
      <c r="D101" s="1"/>
      <c r="E101" s="1"/>
      <c r="F101" s="1"/>
      <c r="G101" s="1"/>
      <c r="H101" s="1"/>
      <c r="I101" s="6"/>
      <c r="J101" s="1"/>
      <c r="K101" s="1"/>
      <c r="L101" s="1"/>
      <c r="M101" s="1"/>
      <c r="N101" s="1"/>
      <c r="O101" s="1"/>
      <c r="P101" s="1"/>
      <c r="Q101" s="1"/>
    </row>
    <row r="102" spans="2:17" ht="92.25" x14ac:dyDescent="1.35">
      <c r="B102" s="5"/>
      <c r="C102" s="6"/>
      <c r="D102" s="3"/>
      <c r="E102" s="3"/>
      <c r="F102" s="3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2:17" ht="92.25" x14ac:dyDescent="1.35">
      <c r="B103" s="24"/>
      <c r="C103" s="6"/>
      <c r="D103" s="25"/>
      <c r="E103" s="25"/>
      <c r="F103" s="3"/>
      <c r="G103" s="24"/>
      <c r="H103" s="6"/>
      <c r="I103" s="4"/>
      <c r="J103" s="1"/>
      <c r="K103" s="1"/>
      <c r="L103" s="1"/>
      <c r="M103" s="1"/>
      <c r="N103" s="1"/>
      <c r="O103" s="1"/>
      <c r="P103" s="1"/>
      <c r="Q103" s="1"/>
    </row>
    <row r="104" spans="2:17" ht="92.25" x14ac:dyDescent="1.35">
      <c r="B104" s="19"/>
      <c r="C104" s="20"/>
      <c r="D104" s="21"/>
      <c r="E104" s="21"/>
      <c r="F104" s="22"/>
      <c r="G104" s="23"/>
      <c r="H104" s="24"/>
      <c r="I104" s="1"/>
    </row>
    <row r="105" spans="2:17" ht="92.25" x14ac:dyDescent="1.35">
      <c r="B105" s="1"/>
      <c r="C105" s="1"/>
      <c r="D105" s="1"/>
      <c r="E105" s="1"/>
      <c r="F105" s="1"/>
      <c r="G105" s="1"/>
      <c r="H105" s="1"/>
      <c r="I105" s="1"/>
    </row>
  </sheetData>
  <mergeCells count="1">
    <mergeCell ref="C18:G18"/>
  </mergeCells>
  <pageMargins left="0.25" right="0.25" top="0.75" bottom="0.75" header="0.3" footer="0.3"/>
  <pageSetup scale="1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6:Q94"/>
  <sheetViews>
    <sheetView tabSelected="1" zoomScale="20" zoomScaleNormal="20" workbookViewId="0">
      <selection activeCell="F237" sqref="F237"/>
    </sheetView>
  </sheetViews>
  <sheetFormatPr baseColWidth="10" defaultRowHeight="15" x14ac:dyDescent="0.25"/>
  <cols>
    <col min="2" max="2" width="83.5703125" customWidth="1"/>
    <col min="3" max="3" width="251.42578125" customWidth="1"/>
    <col min="4" max="4" width="135.42578125" customWidth="1"/>
    <col min="5" max="5" width="45.140625" customWidth="1"/>
    <col min="6" max="6" width="114" customWidth="1"/>
    <col min="7" max="7" width="244.42578125" customWidth="1"/>
    <col min="8" max="8" width="219" customWidth="1"/>
  </cols>
  <sheetData>
    <row r="6" spans="2:17" ht="92.25" x14ac:dyDescent="1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92.25" x14ac:dyDescent="1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ht="92.25" x14ac:dyDescent="1.3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ht="92.25" x14ac:dyDescent="1.3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92.25" x14ac:dyDescent="1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 ht="58.5" customHeight="1" x14ac:dyDescent="1.3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 ht="58.5" customHeight="1" x14ac:dyDescent="1.3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2:17" ht="58.5" customHeight="1" x14ac:dyDescent="1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17" ht="58.5" customHeight="1" x14ac:dyDescent="1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 ht="58.5" customHeight="1" x14ac:dyDescent="1.3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17" ht="58.5" customHeight="1" x14ac:dyDescent="1.3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 ht="92.25" x14ac:dyDescent="1.35">
      <c r="B17" s="1"/>
      <c r="C17" s="2"/>
      <c r="D17" s="7" t="s">
        <v>35</v>
      </c>
      <c r="E17" s="7"/>
      <c r="F17" s="7"/>
      <c r="G17" s="7"/>
      <c r="H17" s="8"/>
      <c r="I17" s="1"/>
      <c r="J17" s="1"/>
      <c r="K17" s="1"/>
      <c r="L17" s="1"/>
      <c r="M17" s="1"/>
      <c r="N17" s="1"/>
      <c r="O17" s="1"/>
      <c r="P17" s="1"/>
      <c r="Q17" s="1"/>
    </row>
    <row r="18" spans="2:17" ht="69.75" customHeight="1" x14ac:dyDescent="1.35">
      <c r="B18" s="1"/>
      <c r="C18" s="37" t="s">
        <v>174</v>
      </c>
      <c r="D18" s="37"/>
      <c r="E18" s="37"/>
      <c r="F18" s="37"/>
      <c r="G18" s="37"/>
      <c r="H18" s="8"/>
      <c r="I18" s="1"/>
      <c r="J18" s="1"/>
      <c r="K18" s="1"/>
      <c r="L18" s="1"/>
      <c r="M18" s="1"/>
      <c r="N18" s="1"/>
      <c r="O18" s="1"/>
      <c r="P18" s="1"/>
      <c r="Q18" s="1"/>
    </row>
    <row r="19" spans="2:17" ht="124.5" customHeight="1" x14ac:dyDescent="1.35">
      <c r="B19" s="9" t="s">
        <v>0</v>
      </c>
      <c r="C19" s="10" t="s">
        <v>1</v>
      </c>
      <c r="D19" s="11" t="s">
        <v>2</v>
      </c>
      <c r="E19" s="12"/>
      <c r="F19" s="13" t="s">
        <v>3</v>
      </c>
      <c r="G19" s="13" t="s">
        <v>4</v>
      </c>
      <c r="H19" s="13" t="s">
        <v>5</v>
      </c>
      <c r="I19" s="1"/>
      <c r="J19" s="1"/>
      <c r="K19" s="1"/>
      <c r="L19" s="1"/>
      <c r="M19" s="1"/>
      <c r="N19" s="1"/>
      <c r="O19" s="1"/>
      <c r="P19" s="1"/>
      <c r="Q19" s="1"/>
    </row>
    <row r="20" spans="2:17" ht="178.5" customHeight="1" x14ac:dyDescent="1.35">
      <c r="B20" s="28">
        <v>46055</v>
      </c>
      <c r="C20" s="29" t="s">
        <v>33</v>
      </c>
      <c r="D20" s="30" t="s">
        <v>11</v>
      </c>
      <c r="E20" s="36">
        <v>30</v>
      </c>
      <c r="F20" s="32">
        <v>84134</v>
      </c>
      <c r="G20" s="29" t="s">
        <v>8</v>
      </c>
      <c r="H20" s="14" t="s">
        <v>13</v>
      </c>
      <c r="I20" s="1"/>
      <c r="J20" s="1"/>
      <c r="K20" s="1"/>
      <c r="L20" s="1"/>
      <c r="M20" s="1"/>
      <c r="N20" s="1"/>
      <c r="O20" s="1"/>
      <c r="P20" s="1"/>
      <c r="Q20" s="1"/>
    </row>
    <row r="21" spans="2:17" ht="92.25" x14ac:dyDescent="1.35">
      <c r="B21" s="28">
        <v>46062</v>
      </c>
      <c r="C21" s="29" t="s">
        <v>14</v>
      </c>
      <c r="D21" s="30" t="s">
        <v>11</v>
      </c>
      <c r="E21" s="36">
        <v>36</v>
      </c>
      <c r="F21" s="32">
        <v>48000</v>
      </c>
      <c r="G21" s="29" t="s">
        <v>10</v>
      </c>
      <c r="H21" s="14" t="s">
        <v>13</v>
      </c>
      <c r="I21" s="1"/>
      <c r="J21" s="1"/>
      <c r="K21" s="1"/>
      <c r="L21" s="1"/>
      <c r="M21" s="1"/>
      <c r="N21" s="1"/>
      <c r="O21" s="1"/>
      <c r="P21" s="1"/>
      <c r="Q21" s="1"/>
    </row>
    <row r="22" spans="2:17" ht="92.25" x14ac:dyDescent="1.35">
      <c r="B22" s="28">
        <v>46062</v>
      </c>
      <c r="C22" s="29" t="s">
        <v>14</v>
      </c>
      <c r="D22" s="30" t="s">
        <v>11</v>
      </c>
      <c r="E22" s="36">
        <v>36</v>
      </c>
      <c r="F22" s="32">
        <v>8800</v>
      </c>
      <c r="G22" s="29" t="s">
        <v>9</v>
      </c>
      <c r="H22" s="14" t="s">
        <v>13</v>
      </c>
      <c r="I22" s="1"/>
      <c r="J22" s="1"/>
      <c r="K22" s="1"/>
      <c r="L22" s="1"/>
      <c r="M22" s="1"/>
      <c r="N22" s="1"/>
      <c r="O22" s="1"/>
      <c r="P22" s="1"/>
      <c r="Q22" s="1"/>
    </row>
    <row r="23" spans="2:17" ht="92.25" x14ac:dyDescent="1.35">
      <c r="B23" s="28">
        <v>46065</v>
      </c>
      <c r="C23" s="29" t="s">
        <v>175</v>
      </c>
      <c r="D23" s="30" t="s">
        <v>11</v>
      </c>
      <c r="E23" s="36">
        <v>37</v>
      </c>
      <c r="F23" s="32">
        <v>103969.8</v>
      </c>
      <c r="G23" s="29" t="s">
        <v>216</v>
      </c>
      <c r="H23" s="14" t="s">
        <v>13</v>
      </c>
      <c r="I23" s="1"/>
      <c r="J23" s="1"/>
      <c r="K23" s="1"/>
      <c r="L23" s="1"/>
      <c r="M23" s="1"/>
      <c r="N23" s="1"/>
      <c r="O23" s="1"/>
      <c r="P23" s="1"/>
      <c r="Q23" s="1"/>
    </row>
    <row r="24" spans="2:17" ht="92.25" x14ac:dyDescent="1.35">
      <c r="B24" s="28">
        <v>46068</v>
      </c>
      <c r="C24" s="29" t="s">
        <v>176</v>
      </c>
      <c r="D24" s="30" t="s">
        <v>11</v>
      </c>
      <c r="E24" s="36">
        <v>40</v>
      </c>
      <c r="F24" s="32">
        <v>136000</v>
      </c>
      <c r="G24" s="29" t="s">
        <v>217</v>
      </c>
      <c r="H24" s="14" t="s">
        <v>13</v>
      </c>
      <c r="I24" s="1"/>
      <c r="J24" s="1"/>
      <c r="K24" s="1"/>
      <c r="L24" s="1"/>
      <c r="M24" s="1"/>
      <c r="N24" s="1"/>
      <c r="O24" s="1"/>
      <c r="P24" s="1"/>
      <c r="Q24" s="1"/>
    </row>
    <row r="25" spans="2:17" ht="92.25" x14ac:dyDescent="1.35">
      <c r="B25" s="28">
        <v>46069</v>
      </c>
      <c r="C25" s="29" t="s">
        <v>14</v>
      </c>
      <c r="D25" s="30" t="s">
        <v>11</v>
      </c>
      <c r="E25" s="36">
        <v>43</v>
      </c>
      <c r="F25" s="32">
        <v>52500</v>
      </c>
      <c r="G25" s="29" t="s">
        <v>10</v>
      </c>
      <c r="H25" s="14" t="s">
        <v>13</v>
      </c>
      <c r="I25" s="1"/>
      <c r="J25" s="1"/>
      <c r="K25" s="1"/>
      <c r="L25" s="1"/>
      <c r="M25" s="1"/>
      <c r="N25" s="1"/>
      <c r="O25" s="1"/>
      <c r="P25" s="1"/>
      <c r="Q25" s="1"/>
    </row>
    <row r="26" spans="2:17" ht="92.25" x14ac:dyDescent="1.35">
      <c r="B26" s="28"/>
      <c r="C26" s="29" t="s">
        <v>14</v>
      </c>
      <c r="D26" s="30" t="s">
        <v>11</v>
      </c>
      <c r="E26" s="36">
        <v>43</v>
      </c>
      <c r="F26" s="32">
        <v>10500</v>
      </c>
      <c r="G26" s="29" t="s">
        <v>9</v>
      </c>
      <c r="H26" s="14" t="s">
        <v>13</v>
      </c>
      <c r="I26" s="1"/>
      <c r="J26" s="1"/>
      <c r="K26" s="1"/>
      <c r="L26" s="1"/>
      <c r="M26" s="1"/>
      <c r="N26" s="1"/>
      <c r="O26" s="1"/>
      <c r="P26" s="1"/>
      <c r="Q26" s="1"/>
    </row>
    <row r="27" spans="2:17" ht="92.25" x14ac:dyDescent="1.35">
      <c r="B27" s="28">
        <v>46069</v>
      </c>
      <c r="C27" s="29" t="s">
        <v>6</v>
      </c>
      <c r="D27" s="30" t="s">
        <v>11</v>
      </c>
      <c r="E27" s="36">
        <v>44</v>
      </c>
      <c r="F27" s="32">
        <v>26195.360000000001</v>
      </c>
      <c r="G27" s="29" t="s">
        <v>21</v>
      </c>
      <c r="H27" s="14" t="s">
        <v>13</v>
      </c>
      <c r="I27" s="1"/>
      <c r="J27" s="1"/>
      <c r="K27" s="1"/>
      <c r="L27" s="1"/>
      <c r="M27" s="1"/>
      <c r="N27" s="1"/>
      <c r="O27" s="1"/>
      <c r="P27" s="1"/>
      <c r="Q27" s="1"/>
    </row>
    <row r="28" spans="2:17" ht="92.25" x14ac:dyDescent="1.35">
      <c r="B28" s="28">
        <v>46055</v>
      </c>
      <c r="C28" s="29" t="s">
        <v>177</v>
      </c>
      <c r="D28" s="30" t="s">
        <v>11</v>
      </c>
      <c r="E28" s="36">
        <v>98</v>
      </c>
      <c r="F28" s="32">
        <v>211338</v>
      </c>
      <c r="G28" s="29" t="s">
        <v>218</v>
      </c>
      <c r="H28" s="14" t="s">
        <v>13</v>
      </c>
      <c r="I28" s="1"/>
      <c r="J28" s="1"/>
      <c r="K28" s="1"/>
      <c r="L28" s="1"/>
      <c r="M28" s="1"/>
      <c r="N28" s="1"/>
      <c r="O28" s="1"/>
      <c r="P28" s="1"/>
      <c r="Q28" s="1"/>
    </row>
    <row r="29" spans="2:17" ht="92.25" x14ac:dyDescent="1.35">
      <c r="B29" s="28">
        <v>46055</v>
      </c>
      <c r="C29" s="29" t="s">
        <v>178</v>
      </c>
      <c r="D29" s="30" t="s">
        <v>11</v>
      </c>
      <c r="E29" s="36">
        <v>99</v>
      </c>
      <c r="F29" s="32">
        <v>46800</v>
      </c>
      <c r="G29" s="29" t="s">
        <v>219</v>
      </c>
      <c r="H29" s="14" t="s">
        <v>13</v>
      </c>
      <c r="I29" s="1"/>
      <c r="J29" s="1"/>
      <c r="K29" s="1"/>
      <c r="L29" s="1"/>
      <c r="M29" s="1"/>
      <c r="N29" s="1"/>
      <c r="O29" s="1"/>
      <c r="P29" s="1"/>
      <c r="Q29" s="1"/>
    </row>
    <row r="30" spans="2:17" ht="92.25" x14ac:dyDescent="1.35">
      <c r="B30" s="28">
        <v>46055</v>
      </c>
      <c r="C30" s="29" t="s">
        <v>179</v>
      </c>
      <c r="D30" s="30" t="s">
        <v>11</v>
      </c>
      <c r="E30" s="36">
        <v>101</v>
      </c>
      <c r="F30" s="32">
        <v>29854</v>
      </c>
      <c r="G30" s="29" t="s">
        <v>220</v>
      </c>
      <c r="H30" s="14" t="s">
        <v>13</v>
      </c>
      <c r="I30" s="1"/>
      <c r="J30" s="1"/>
      <c r="K30" s="1"/>
      <c r="L30" s="1"/>
      <c r="M30" s="1"/>
      <c r="N30" s="1"/>
      <c r="O30" s="1"/>
      <c r="P30" s="1"/>
      <c r="Q30" s="1"/>
    </row>
    <row r="31" spans="2:17" ht="92.25" x14ac:dyDescent="1.35">
      <c r="B31" s="28">
        <v>46056</v>
      </c>
      <c r="C31" s="29" t="s">
        <v>180</v>
      </c>
      <c r="D31" s="30" t="s">
        <v>11</v>
      </c>
      <c r="E31" s="36">
        <v>104</v>
      </c>
      <c r="F31" s="32">
        <v>23119.95</v>
      </c>
      <c r="G31" s="29" t="s">
        <v>221</v>
      </c>
      <c r="H31" s="14" t="s">
        <v>13</v>
      </c>
      <c r="I31" s="1"/>
      <c r="J31" s="1"/>
      <c r="K31" s="1"/>
      <c r="L31" s="1"/>
      <c r="M31" s="1"/>
      <c r="N31" s="1"/>
      <c r="O31" s="1"/>
      <c r="P31" s="1"/>
      <c r="Q31" s="1"/>
    </row>
    <row r="32" spans="2:17" ht="92.25" x14ac:dyDescent="1.35">
      <c r="B32" s="28">
        <v>46056</v>
      </c>
      <c r="C32" s="29" t="s">
        <v>180</v>
      </c>
      <c r="D32" s="30" t="s">
        <v>11</v>
      </c>
      <c r="E32" s="36">
        <v>105</v>
      </c>
      <c r="F32" s="32">
        <v>55460</v>
      </c>
      <c r="G32" s="29" t="s">
        <v>217</v>
      </c>
      <c r="H32" s="14" t="s">
        <v>13</v>
      </c>
      <c r="I32" s="1"/>
      <c r="J32" s="1"/>
      <c r="K32" s="1"/>
      <c r="L32" s="1"/>
      <c r="M32" s="1"/>
      <c r="N32" s="1"/>
      <c r="O32" s="1"/>
      <c r="P32" s="1"/>
      <c r="Q32" s="1"/>
    </row>
    <row r="33" spans="2:17" ht="92.25" x14ac:dyDescent="1.35">
      <c r="B33" s="28">
        <v>46056</v>
      </c>
      <c r="C33" s="29" t="s">
        <v>181</v>
      </c>
      <c r="D33" s="30" t="s">
        <v>11</v>
      </c>
      <c r="E33" s="36">
        <v>106</v>
      </c>
      <c r="F33" s="32">
        <v>16499.939999999999</v>
      </c>
      <c r="G33" s="29" t="s">
        <v>217</v>
      </c>
      <c r="H33" s="14" t="s">
        <v>13</v>
      </c>
      <c r="I33" s="1"/>
      <c r="J33" s="1"/>
      <c r="K33" s="1"/>
      <c r="L33" s="1"/>
      <c r="M33" s="1"/>
      <c r="N33" s="1"/>
      <c r="O33" s="1"/>
      <c r="P33" s="1"/>
      <c r="Q33" s="1"/>
    </row>
    <row r="34" spans="2:17" ht="92.25" x14ac:dyDescent="1.35">
      <c r="B34" s="28">
        <v>46056</v>
      </c>
      <c r="C34" s="29" t="s">
        <v>182</v>
      </c>
      <c r="D34" s="30" t="s">
        <v>11</v>
      </c>
      <c r="E34" s="36">
        <v>109</v>
      </c>
      <c r="F34" s="32">
        <v>98128.8</v>
      </c>
      <c r="G34" s="29" t="s">
        <v>222</v>
      </c>
      <c r="H34" s="14" t="s">
        <v>13</v>
      </c>
      <c r="I34" s="1"/>
      <c r="J34" s="1"/>
      <c r="K34" s="1"/>
      <c r="L34" s="1"/>
      <c r="M34" s="1"/>
      <c r="N34" s="1"/>
      <c r="O34" s="1"/>
      <c r="P34" s="1"/>
      <c r="Q34" s="1"/>
    </row>
    <row r="35" spans="2:17" ht="92.25" x14ac:dyDescent="1.35">
      <c r="B35" s="28">
        <v>46058</v>
      </c>
      <c r="C35" s="33" t="s">
        <v>183</v>
      </c>
      <c r="D35" s="30" t="s">
        <v>11</v>
      </c>
      <c r="E35" s="36">
        <v>111</v>
      </c>
      <c r="F35" s="32">
        <v>162500</v>
      </c>
      <c r="G35" s="29" t="s">
        <v>223</v>
      </c>
      <c r="H35" s="14" t="s">
        <v>13</v>
      </c>
      <c r="I35" s="1"/>
      <c r="J35" s="1"/>
      <c r="K35" s="1"/>
      <c r="L35" s="1"/>
      <c r="M35" s="1"/>
      <c r="N35" s="1"/>
      <c r="O35" s="1"/>
      <c r="P35" s="1"/>
      <c r="Q35" s="1"/>
    </row>
    <row r="36" spans="2:17" ht="92.25" x14ac:dyDescent="1.35">
      <c r="B36" s="28">
        <v>46064</v>
      </c>
      <c r="C36" s="33" t="s">
        <v>184</v>
      </c>
      <c r="D36" s="30" t="s">
        <v>11</v>
      </c>
      <c r="E36" s="36">
        <v>133</v>
      </c>
      <c r="F36" s="32">
        <v>111970.2</v>
      </c>
      <c r="G36" s="29" t="s">
        <v>224</v>
      </c>
      <c r="H36" s="14" t="s">
        <v>13</v>
      </c>
      <c r="I36" s="1"/>
      <c r="J36" s="1"/>
      <c r="K36" s="1"/>
      <c r="L36" s="1"/>
      <c r="M36" s="1"/>
      <c r="N36" s="1"/>
      <c r="O36" s="1"/>
      <c r="P36" s="1"/>
      <c r="Q36" s="1"/>
    </row>
    <row r="37" spans="2:17" ht="92.25" x14ac:dyDescent="1.35">
      <c r="B37" s="28">
        <v>46059</v>
      </c>
      <c r="C37" s="33" t="s">
        <v>185</v>
      </c>
      <c r="D37" s="30" t="s">
        <v>11</v>
      </c>
      <c r="E37" s="36">
        <v>117</v>
      </c>
      <c r="F37" s="32">
        <v>55130.05</v>
      </c>
      <c r="G37" s="29" t="s">
        <v>217</v>
      </c>
      <c r="H37" s="14" t="s">
        <v>13</v>
      </c>
      <c r="I37" s="1"/>
      <c r="J37" s="1"/>
      <c r="K37" s="1"/>
      <c r="L37" s="1"/>
      <c r="M37" s="1"/>
      <c r="N37" s="1"/>
      <c r="O37" s="1"/>
      <c r="P37" s="1"/>
      <c r="Q37" s="1"/>
    </row>
    <row r="38" spans="2:17" ht="92.25" x14ac:dyDescent="1.35">
      <c r="B38" s="28">
        <v>46059</v>
      </c>
      <c r="C38" s="33" t="s">
        <v>186</v>
      </c>
      <c r="D38" s="30" t="s">
        <v>11</v>
      </c>
      <c r="E38" s="36">
        <v>119</v>
      </c>
      <c r="F38" s="32">
        <v>24629.79</v>
      </c>
      <c r="G38" s="29" t="s">
        <v>225</v>
      </c>
      <c r="H38" s="14" t="s">
        <v>13</v>
      </c>
      <c r="I38" s="1"/>
      <c r="J38" s="1"/>
      <c r="K38" s="1"/>
      <c r="L38" s="1"/>
      <c r="M38" s="1"/>
      <c r="N38" s="1"/>
      <c r="O38" s="1"/>
      <c r="P38" s="1"/>
      <c r="Q38" s="1"/>
    </row>
    <row r="39" spans="2:17" ht="92.25" x14ac:dyDescent="1.35">
      <c r="B39" s="28">
        <v>46059</v>
      </c>
      <c r="C39" s="33" t="s">
        <v>187</v>
      </c>
      <c r="D39" s="30" t="s">
        <v>11</v>
      </c>
      <c r="E39" s="36">
        <v>120</v>
      </c>
      <c r="F39" s="32">
        <v>84000</v>
      </c>
      <c r="G39" s="29" t="s">
        <v>226</v>
      </c>
      <c r="H39" s="14" t="s">
        <v>13</v>
      </c>
      <c r="I39" s="1"/>
      <c r="J39" s="1"/>
      <c r="K39" s="1"/>
      <c r="L39" s="1"/>
      <c r="M39" s="1"/>
      <c r="N39" s="1"/>
      <c r="O39" s="1"/>
      <c r="P39" s="1"/>
      <c r="Q39" s="1"/>
    </row>
    <row r="40" spans="2:17" ht="92.25" x14ac:dyDescent="1.35">
      <c r="B40" s="28">
        <v>46063</v>
      </c>
      <c r="C40" s="33" t="s">
        <v>188</v>
      </c>
      <c r="D40" s="30" t="s">
        <v>11</v>
      </c>
      <c r="E40" s="36">
        <v>124</v>
      </c>
      <c r="F40" s="32">
        <v>24300</v>
      </c>
      <c r="G40" s="29" t="s">
        <v>227</v>
      </c>
      <c r="H40" s="14" t="s">
        <v>13</v>
      </c>
      <c r="I40" s="1"/>
      <c r="J40" s="1"/>
      <c r="K40" s="1"/>
      <c r="L40" s="1"/>
      <c r="M40" s="1"/>
      <c r="N40" s="1"/>
      <c r="O40" s="1"/>
      <c r="P40" s="1"/>
      <c r="Q40" s="1"/>
    </row>
    <row r="41" spans="2:17" ht="328.5" customHeight="1" x14ac:dyDescent="1.35">
      <c r="B41" s="28">
        <v>46064</v>
      </c>
      <c r="C41" s="33" t="s">
        <v>189</v>
      </c>
      <c r="D41" s="30" t="s">
        <v>11</v>
      </c>
      <c r="E41" s="36">
        <v>126</v>
      </c>
      <c r="F41" s="32">
        <v>21610.799999999999</v>
      </c>
      <c r="G41" s="29" t="s">
        <v>228</v>
      </c>
      <c r="H41" s="14" t="s">
        <v>13</v>
      </c>
      <c r="I41" s="1"/>
      <c r="J41" s="1"/>
      <c r="K41" s="1"/>
      <c r="L41" s="1"/>
      <c r="M41" s="1"/>
      <c r="N41" s="1"/>
      <c r="O41" s="1"/>
      <c r="P41" s="1"/>
      <c r="Q41" s="1"/>
    </row>
    <row r="42" spans="2:17" ht="92.25" x14ac:dyDescent="1.35">
      <c r="B42" s="28">
        <v>46064</v>
      </c>
      <c r="C42" s="33" t="s">
        <v>190</v>
      </c>
      <c r="D42" s="30" t="s">
        <v>11</v>
      </c>
      <c r="E42" s="36">
        <v>128</v>
      </c>
      <c r="F42" s="32">
        <v>1475</v>
      </c>
      <c r="G42" s="29" t="s">
        <v>229</v>
      </c>
      <c r="H42" s="14" t="s">
        <v>13</v>
      </c>
      <c r="I42" s="1"/>
      <c r="J42" s="1"/>
      <c r="K42" s="1"/>
      <c r="L42" s="1"/>
      <c r="M42" s="1"/>
      <c r="N42" s="1"/>
      <c r="O42" s="1"/>
      <c r="P42" s="1"/>
      <c r="Q42" s="1"/>
    </row>
    <row r="43" spans="2:17" ht="92.25" x14ac:dyDescent="1.35">
      <c r="B43" s="28">
        <v>46064</v>
      </c>
      <c r="C43" s="33" t="s">
        <v>191</v>
      </c>
      <c r="D43" s="30" t="s">
        <v>11</v>
      </c>
      <c r="E43" s="36">
        <v>129</v>
      </c>
      <c r="F43" s="32">
        <v>225675</v>
      </c>
      <c r="G43" s="29" t="s">
        <v>230</v>
      </c>
      <c r="H43" s="14" t="s">
        <v>13</v>
      </c>
      <c r="I43" s="1"/>
      <c r="J43" s="1"/>
      <c r="K43" s="1"/>
      <c r="L43" s="1"/>
      <c r="M43" s="1"/>
      <c r="N43" s="1"/>
      <c r="O43" s="1"/>
      <c r="P43" s="1"/>
      <c r="Q43" s="1"/>
    </row>
    <row r="44" spans="2:17" ht="92.25" x14ac:dyDescent="1.35">
      <c r="B44" s="28">
        <v>46064</v>
      </c>
      <c r="C44" s="33" t="s">
        <v>192</v>
      </c>
      <c r="D44" s="30" t="s">
        <v>11</v>
      </c>
      <c r="E44" s="36">
        <v>130</v>
      </c>
      <c r="F44" s="32">
        <v>10755</v>
      </c>
      <c r="G44" s="29" t="s">
        <v>231</v>
      </c>
      <c r="H44" s="14" t="s">
        <v>13</v>
      </c>
      <c r="I44" s="1"/>
      <c r="J44" s="1"/>
      <c r="K44" s="1"/>
      <c r="L44" s="1"/>
      <c r="M44" s="1"/>
      <c r="N44" s="1"/>
      <c r="O44" s="1"/>
      <c r="P44" s="1"/>
      <c r="Q44" s="1"/>
    </row>
    <row r="45" spans="2:17" ht="92.25" x14ac:dyDescent="1.35">
      <c r="B45" s="28">
        <v>46058</v>
      </c>
      <c r="C45" s="33" t="s">
        <v>184</v>
      </c>
      <c r="D45" s="30" t="s">
        <v>11</v>
      </c>
      <c r="E45" s="36">
        <v>116</v>
      </c>
      <c r="F45" s="32">
        <v>35949.32</v>
      </c>
      <c r="G45" s="29" t="s">
        <v>19</v>
      </c>
      <c r="H45" s="14" t="s">
        <v>13</v>
      </c>
      <c r="I45" s="1"/>
      <c r="J45" s="1"/>
      <c r="K45" s="1"/>
      <c r="L45" s="1"/>
      <c r="M45" s="1"/>
      <c r="N45" s="1"/>
      <c r="O45" s="1"/>
      <c r="P45" s="1"/>
      <c r="Q45" s="1"/>
    </row>
    <row r="46" spans="2:17" ht="92.25" x14ac:dyDescent="1.35">
      <c r="B46" s="28">
        <v>46064</v>
      </c>
      <c r="C46" s="33" t="s">
        <v>183</v>
      </c>
      <c r="D46" s="30" t="s">
        <v>11</v>
      </c>
      <c r="E46" s="36">
        <v>134</v>
      </c>
      <c r="F46" s="32">
        <v>26250.2</v>
      </c>
      <c r="G46" s="29" t="s">
        <v>232</v>
      </c>
      <c r="H46" s="14" t="s">
        <v>13</v>
      </c>
      <c r="I46" s="1"/>
      <c r="J46" s="1"/>
      <c r="K46" s="1"/>
      <c r="L46" s="1"/>
      <c r="M46" s="1"/>
      <c r="N46" s="1"/>
      <c r="O46" s="1"/>
      <c r="P46" s="1"/>
      <c r="Q46" s="1"/>
    </row>
    <row r="47" spans="2:17" ht="92.25" x14ac:dyDescent="1.35">
      <c r="B47" s="28">
        <v>46064</v>
      </c>
      <c r="C47" s="33" t="s">
        <v>193</v>
      </c>
      <c r="D47" s="30" t="s">
        <v>11</v>
      </c>
      <c r="E47" s="36">
        <v>135</v>
      </c>
      <c r="F47" s="32">
        <v>227671</v>
      </c>
      <c r="G47" s="29" t="s">
        <v>233</v>
      </c>
      <c r="H47" s="14" t="s">
        <v>13</v>
      </c>
      <c r="I47" s="1"/>
      <c r="J47" s="1"/>
      <c r="K47" s="1"/>
      <c r="L47" s="1"/>
      <c r="M47" s="1"/>
      <c r="N47" s="1"/>
      <c r="O47" s="1"/>
      <c r="P47" s="1"/>
      <c r="Q47" s="1"/>
    </row>
    <row r="48" spans="2:17" ht="92.25" x14ac:dyDescent="1.35">
      <c r="B48" s="28">
        <v>46064</v>
      </c>
      <c r="C48" s="33" t="s">
        <v>194</v>
      </c>
      <c r="D48" s="30" t="s">
        <v>11</v>
      </c>
      <c r="E48" s="36">
        <v>137</v>
      </c>
      <c r="F48" s="32">
        <v>18300</v>
      </c>
      <c r="G48" s="29" t="s">
        <v>234</v>
      </c>
      <c r="H48" s="14" t="s">
        <v>13</v>
      </c>
      <c r="I48" s="1"/>
      <c r="J48" s="1"/>
      <c r="K48" s="1"/>
      <c r="L48" s="1"/>
      <c r="M48" s="1"/>
      <c r="N48" s="1"/>
      <c r="O48" s="1"/>
      <c r="P48" s="1"/>
      <c r="Q48" s="1"/>
    </row>
    <row r="49" spans="2:17" ht="92.25" x14ac:dyDescent="1.35">
      <c r="B49" s="28">
        <v>46064</v>
      </c>
      <c r="C49" s="33" t="s">
        <v>195</v>
      </c>
      <c r="D49" s="30" t="s">
        <v>11</v>
      </c>
      <c r="E49" s="36">
        <v>144</v>
      </c>
      <c r="F49" s="32">
        <v>66080</v>
      </c>
      <c r="G49" s="29" t="s">
        <v>235</v>
      </c>
      <c r="H49" s="14" t="s">
        <v>13</v>
      </c>
      <c r="I49" s="1"/>
      <c r="J49" s="1"/>
      <c r="K49" s="1"/>
      <c r="L49" s="1"/>
      <c r="M49" s="1"/>
      <c r="N49" s="1"/>
      <c r="O49" s="1"/>
      <c r="P49" s="1"/>
      <c r="Q49" s="1"/>
    </row>
    <row r="50" spans="2:17" ht="92.25" x14ac:dyDescent="1.35">
      <c r="B50" s="28">
        <v>46064</v>
      </c>
      <c r="C50" s="33" t="s">
        <v>196</v>
      </c>
      <c r="D50" s="30" t="s">
        <v>11</v>
      </c>
      <c r="E50" s="36">
        <v>145</v>
      </c>
      <c r="F50" s="32">
        <v>125300.06</v>
      </c>
      <c r="G50" s="29" t="s">
        <v>236</v>
      </c>
      <c r="H50" s="14" t="s">
        <v>13</v>
      </c>
      <c r="I50" s="1"/>
      <c r="J50" s="1"/>
      <c r="K50" s="1"/>
      <c r="L50" s="1"/>
      <c r="M50" s="1"/>
      <c r="N50" s="1"/>
      <c r="O50" s="1"/>
      <c r="P50" s="1"/>
      <c r="Q50" s="1"/>
    </row>
    <row r="51" spans="2:17" ht="92.25" x14ac:dyDescent="1.35">
      <c r="B51" s="28">
        <v>46064</v>
      </c>
      <c r="C51" s="33" t="s">
        <v>197</v>
      </c>
      <c r="D51" s="30" t="s">
        <v>11</v>
      </c>
      <c r="E51" s="36">
        <v>148</v>
      </c>
      <c r="F51" s="32">
        <v>32425.01</v>
      </c>
      <c r="G51" s="29" t="s">
        <v>237</v>
      </c>
      <c r="H51" s="14" t="s">
        <v>13</v>
      </c>
      <c r="I51" s="1"/>
      <c r="J51" s="1"/>
      <c r="K51" s="1"/>
      <c r="L51" s="1"/>
      <c r="M51" s="1"/>
      <c r="N51" s="1"/>
      <c r="O51" s="1"/>
      <c r="P51" s="1"/>
      <c r="Q51" s="1"/>
    </row>
    <row r="52" spans="2:17" ht="92.25" x14ac:dyDescent="1.35">
      <c r="B52" s="28">
        <v>46065</v>
      </c>
      <c r="C52" s="33" t="s">
        <v>197</v>
      </c>
      <c r="D52" s="30" t="s">
        <v>11</v>
      </c>
      <c r="E52" s="36">
        <v>154</v>
      </c>
      <c r="F52" s="32">
        <v>32425.01</v>
      </c>
      <c r="G52" s="29" t="s">
        <v>217</v>
      </c>
      <c r="H52" s="14" t="s">
        <v>13</v>
      </c>
      <c r="I52" s="1"/>
      <c r="J52" s="1"/>
      <c r="K52" s="1"/>
      <c r="L52" s="1"/>
      <c r="M52" s="1"/>
      <c r="N52" s="1"/>
      <c r="O52" s="1"/>
      <c r="P52" s="1"/>
      <c r="Q52" s="1"/>
    </row>
    <row r="53" spans="2:17" ht="92.25" x14ac:dyDescent="1.35">
      <c r="B53" s="28">
        <v>46065</v>
      </c>
      <c r="C53" s="33" t="s">
        <v>198</v>
      </c>
      <c r="D53" s="30" t="s">
        <v>11</v>
      </c>
      <c r="E53" s="36">
        <v>157</v>
      </c>
      <c r="F53" s="32">
        <v>24500</v>
      </c>
      <c r="G53" s="29" t="s">
        <v>238</v>
      </c>
      <c r="H53" s="14" t="s">
        <v>13</v>
      </c>
      <c r="I53" s="1"/>
      <c r="J53" s="1"/>
      <c r="K53" s="1"/>
      <c r="L53" s="1"/>
      <c r="M53" s="1"/>
      <c r="N53" s="1"/>
      <c r="O53" s="1"/>
      <c r="P53" s="1"/>
      <c r="Q53" s="1"/>
    </row>
    <row r="54" spans="2:17" ht="92.25" x14ac:dyDescent="1.35">
      <c r="B54" s="28">
        <v>46065</v>
      </c>
      <c r="C54" s="33" t="s">
        <v>197</v>
      </c>
      <c r="D54" s="30" t="s">
        <v>11</v>
      </c>
      <c r="E54" s="36">
        <v>158</v>
      </c>
      <c r="F54" s="32">
        <v>9832.7900000000009</v>
      </c>
      <c r="G54" s="29" t="s">
        <v>239</v>
      </c>
      <c r="H54" s="14" t="s">
        <v>13</v>
      </c>
      <c r="I54" s="1"/>
      <c r="J54" s="1"/>
      <c r="K54" s="1"/>
      <c r="L54" s="1"/>
      <c r="M54" s="1"/>
      <c r="N54" s="1"/>
      <c r="O54" s="1"/>
      <c r="P54" s="1"/>
      <c r="Q54" s="1"/>
    </row>
    <row r="55" spans="2:17" ht="92.25" x14ac:dyDescent="1.35">
      <c r="B55" s="28">
        <v>46065</v>
      </c>
      <c r="C55" s="33" t="s">
        <v>199</v>
      </c>
      <c r="D55" s="30" t="s">
        <v>11</v>
      </c>
      <c r="E55" s="36">
        <v>159</v>
      </c>
      <c r="F55" s="32">
        <v>4130</v>
      </c>
      <c r="G55" s="29" t="s">
        <v>240</v>
      </c>
      <c r="H55" s="14" t="s">
        <v>13</v>
      </c>
      <c r="I55" s="1"/>
      <c r="J55" s="1"/>
      <c r="K55" s="1"/>
      <c r="L55" s="1"/>
      <c r="M55" s="1"/>
      <c r="N55" s="1"/>
      <c r="O55" s="1"/>
      <c r="P55" s="1"/>
      <c r="Q55" s="1"/>
    </row>
    <row r="56" spans="2:17" ht="92.25" x14ac:dyDescent="1.35">
      <c r="B56" s="28">
        <v>46065</v>
      </c>
      <c r="C56" s="33" t="s">
        <v>200</v>
      </c>
      <c r="D56" s="30" t="s">
        <v>11</v>
      </c>
      <c r="E56" s="36">
        <v>160</v>
      </c>
      <c r="F56" s="32">
        <v>88960</v>
      </c>
      <c r="G56" s="29" t="s">
        <v>241</v>
      </c>
      <c r="H56" s="14" t="s">
        <v>13</v>
      </c>
      <c r="I56" s="1"/>
      <c r="J56" s="1"/>
      <c r="K56" s="1"/>
      <c r="L56" s="1"/>
      <c r="M56" s="1"/>
      <c r="N56" s="1"/>
      <c r="O56" s="1"/>
      <c r="P56" s="1"/>
      <c r="Q56" s="1"/>
    </row>
    <row r="57" spans="2:17" ht="92.25" x14ac:dyDescent="1.35">
      <c r="B57" s="28">
        <v>46069</v>
      </c>
      <c r="C57" s="33" t="s">
        <v>200</v>
      </c>
      <c r="D57" s="30" t="s">
        <v>11</v>
      </c>
      <c r="E57" s="36">
        <v>165</v>
      </c>
      <c r="F57" s="32">
        <v>53100</v>
      </c>
      <c r="G57" s="29" t="s">
        <v>242</v>
      </c>
      <c r="H57" s="14" t="s">
        <v>13</v>
      </c>
      <c r="I57" s="1"/>
      <c r="J57" s="1"/>
      <c r="K57" s="1"/>
      <c r="L57" s="1"/>
      <c r="M57" s="1"/>
      <c r="N57" s="1"/>
      <c r="O57" s="1"/>
      <c r="P57" s="1"/>
      <c r="Q57" s="1"/>
    </row>
    <row r="58" spans="2:17" ht="92.25" x14ac:dyDescent="1.35">
      <c r="B58" s="28">
        <v>46069</v>
      </c>
      <c r="C58" s="33" t="s">
        <v>201</v>
      </c>
      <c r="D58" s="30" t="s">
        <v>11</v>
      </c>
      <c r="E58" s="36">
        <v>168</v>
      </c>
      <c r="F58" s="32">
        <v>157530</v>
      </c>
      <c r="G58" s="29" t="s">
        <v>243</v>
      </c>
      <c r="H58" s="14" t="s">
        <v>13</v>
      </c>
      <c r="I58" s="1"/>
      <c r="J58" s="1"/>
      <c r="K58" s="1"/>
      <c r="L58" s="1"/>
      <c r="M58" s="1"/>
      <c r="N58" s="1"/>
      <c r="O58" s="1"/>
      <c r="P58" s="1"/>
      <c r="Q58" s="1"/>
    </row>
    <row r="59" spans="2:17" ht="92.25" x14ac:dyDescent="1.35">
      <c r="B59" s="28">
        <v>46069</v>
      </c>
      <c r="C59" s="33" t="s">
        <v>197</v>
      </c>
      <c r="D59" s="30" t="s">
        <v>11</v>
      </c>
      <c r="E59" s="36">
        <v>170</v>
      </c>
      <c r="F59" s="32">
        <v>5123.1099999999997</v>
      </c>
      <c r="G59" s="29" t="s">
        <v>244</v>
      </c>
      <c r="H59" s="14" t="s">
        <v>13</v>
      </c>
      <c r="I59" s="1"/>
      <c r="J59" s="1"/>
      <c r="K59" s="1"/>
      <c r="L59" s="1"/>
      <c r="M59" s="1"/>
      <c r="N59" s="1"/>
      <c r="O59" s="1"/>
      <c r="P59" s="1"/>
      <c r="Q59" s="1"/>
    </row>
    <row r="60" spans="2:17" ht="92.25" x14ac:dyDescent="1.35">
      <c r="B60" s="28">
        <v>46070</v>
      </c>
      <c r="C60" s="33" t="s">
        <v>202</v>
      </c>
      <c r="D60" s="30" t="s">
        <v>11</v>
      </c>
      <c r="E60" s="36">
        <v>178</v>
      </c>
      <c r="F60" s="32">
        <v>107280</v>
      </c>
      <c r="G60" s="29" t="s">
        <v>245</v>
      </c>
      <c r="H60" s="14" t="s">
        <v>13</v>
      </c>
      <c r="I60" s="1"/>
      <c r="J60" s="1"/>
      <c r="K60" s="1"/>
      <c r="L60" s="1"/>
      <c r="M60" s="1"/>
      <c r="N60" s="1"/>
      <c r="O60" s="1"/>
      <c r="P60" s="1"/>
      <c r="Q60" s="1"/>
    </row>
    <row r="61" spans="2:17" ht="92.25" x14ac:dyDescent="1.35">
      <c r="B61" s="28">
        <v>46070</v>
      </c>
      <c r="C61" s="33" t="s">
        <v>203</v>
      </c>
      <c r="D61" s="30" t="s">
        <v>11</v>
      </c>
      <c r="E61" s="36">
        <v>180</v>
      </c>
      <c r="F61" s="32">
        <v>44604</v>
      </c>
      <c r="G61" s="29" t="s">
        <v>246</v>
      </c>
      <c r="H61" s="14" t="s">
        <v>13</v>
      </c>
      <c r="I61" s="1"/>
      <c r="J61" s="1"/>
      <c r="K61" s="1"/>
      <c r="L61" s="1"/>
      <c r="M61" s="1"/>
      <c r="N61" s="1"/>
      <c r="O61" s="1"/>
      <c r="P61" s="1"/>
      <c r="Q61" s="1"/>
    </row>
    <row r="62" spans="2:17" ht="92.25" x14ac:dyDescent="1.35">
      <c r="B62" s="28">
        <v>46070</v>
      </c>
      <c r="C62" s="33" t="s">
        <v>204</v>
      </c>
      <c r="D62" s="30" t="s">
        <v>11</v>
      </c>
      <c r="E62" s="36">
        <v>181</v>
      </c>
      <c r="F62" s="32">
        <v>227740</v>
      </c>
      <c r="G62" s="29" t="s">
        <v>247</v>
      </c>
      <c r="H62" s="14" t="s">
        <v>13</v>
      </c>
      <c r="I62" s="1"/>
      <c r="J62" s="1"/>
      <c r="K62" s="1"/>
      <c r="L62" s="1"/>
      <c r="M62" s="1"/>
      <c r="N62" s="1"/>
      <c r="O62" s="1"/>
      <c r="P62" s="1"/>
      <c r="Q62" s="1"/>
    </row>
    <row r="63" spans="2:17" ht="92.25" x14ac:dyDescent="1.35">
      <c r="B63" s="28">
        <v>46070</v>
      </c>
      <c r="C63" s="33" t="s">
        <v>197</v>
      </c>
      <c r="D63" s="30" t="s">
        <v>11</v>
      </c>
      <c r="E63" s="36">
        <v>183</v>
      </c>
      <c r="F63" s="32">
        <v>29038.31</v>
      </c>
      <c r="G63" s="29" t="s">
        <v>239</v>
      </c>
      <c r="H63" s="14" t="s">
        <v>13</v>
      </c>
      <c r="I63" s="1"/>
      <c r="J63" s="1"/>
      <c r="K63" s="1"/>
      <c r="L63" s="1"/>
      <c r="M63" s="1"/>
      <c r="N63" s="1"/>
      <c r="O63" s="1"/>
      <c r="P63" s="1"/>
      <c r="Q63" s="1"/>
    </row>
    <row r="64" spans="2:17" ht="92.25" x14ac:dyDescent="1.35">
      <c r="B64" s="28">
        <v>46070</v>
      </c>
      <c r="C64" s="33" t="s">
        <v>205</v>
      </c>
      <c r="D64" s="30" t="s">
        <v>11</v>
      </c>
      <c r="E64" s="36">
        <v>186</v>
      </c>
      <c r="F64" s="32">
        <v>138500</v>
      </c>
      <c r="G64" s="29" t="s">
        <v>248</v>
      </c>
      <c r="H64" s="14" t="s">
        <v>13</v>
      </c>
      <c r="I64" s="1"/>
      <c r="J64" s="1"/>
      <c r="K64" s="1"/>
      <c r="L64" s="1"/>
      <c r="M64" s="1"/>
      <c r="N64" s="1"/>
      <c r="O64" s="1"/>
      <c r="P64" s="1"/>
      <c r="Q64" s="1"/>
    </row>
    <row r="65" spans="2:17" ht="92.25" x14ac:dyDescent="1.35">
      <c r="B65" s="28">
        <v>46072</v>
      </c>
      <c r="C65" s="33" t="s">
        <v>206</v>
      </c>
      <c r="D65" s="30" t="s">
        <v>11</v>
      </c>
      <c r="E65" s="36">
        <v>187</v>
      </c>
      <c r="F65" s="32">
        <v>111510</v>
      </c>
      <c r="G65" s="29" t="s">
        <v>249</v>
      </c>
      <c r="H65" s="14" t="s">
        <v>13</v>
      </c>
      <c r="I65" s="1"/>
      <c r="J65" s="1"/>
      <c r="K65" s="1"/>
      <c r="L65" s="1"/>
      <c r="M65" s="1"/>
      <c r="N65" s="1"/>
      <c r="O65" s="1"/>
      <c r="P65" s="1"/>
      <c r="Q65" s="1"/>
    </row>
    <row r="66" spans="2:17" ht="92.25" x14ac:dyDescent="1.35">
      <c r="B66" s="28">
        <v>46072</v>
      </c>
      <c r="C66" s="33" t="s">
        <v>207</v>
      </c>
      <c r="D66" s="30" t="s">
        <v>11</v>
      </c>
      <c r="E66" s="36">
        <v>188</v>
      </c>
      <c r="F66" s="32">
        <v>166911</v>
      </c>
      <c r="G66" s="29" t="s">
        <v>249</v>
      </c>
      <c r="H66" s="14" t="s">
        <v>13</v>
      </c>
      <c r="I66" s="1"/>
      <c r="J66" s="1"/>
      <c r="K66" s="1"/>
      <c r="L66" s="1"/>
      <c r="M66" s="1"/>
      <c r="N66" s="1"/>
      <c r="O66" s="1"/>
      <c r="P66" s="1"/>
      <c r="Q66" s="1"/>
    </row>
    <row r="67" spans="2:17" ht="92.25" x14ac:dyDescent="1.35">
      <c r="B67" s="28">
        <v>46072</v>
      </c>
      <c r="C67" s="33" t="s">
        <v>208</v>
      </c>
      <c r="D67" s="30" t="s">
        <v>11</v>
      </c>
      <c r="E67" s="36">
        <v>189</v>
      </c>
      <c r="F67" s="32">
        <v>5782</v>
      </c>
      <c r="G67" s="29" t="s">
        <v>250</v>
      </c>
      <c r="H67" s="14" t="s">
        <v>13</v>
      </c>
      <c r="I67" s="1"/>
      <c r="J67" s="1"/>
      <c r="K67" s="1"/>
      <c r="L67" s="1"/>
      <c r="M67" s="1"/>
      <c r="N67" s="1"/>
      <c r="O67" s="1"/>
      <c r="P67" s="1"/>
      <c r="Q67" s="1"/>
    </row>
    <row r="68" spans="2:17" ht="92.25" x14ac:dyDescent="1.35">
      <c r="B68" s="28">
        <v>46072</v>
      </c>
      <c r="C68" s="33" t="s">
        <v>186</v>
      </c>
      <c r="D68" s="30" t="s">
        <v>11</v>
      </c>
      <c r="E68" s="36">
        <v>190</v>
      </c>
      <c r="F68" s="32">
        <v>186531.29</v>
      </c>
      <c r="G68" s="29" t="s">
        <v>251</v>
      </c>
      <c r="H68" s="14" t="s">
        <v>13</v>
      </c>
      <c r="I68" s="1"/>
      <c r="J68" s="1"/>
      <c r="K68" s="1"/>
      <c r="L68" s="1"/>
      <c r="M68" s="1"/>
      <c r="N68" s="1"/>
      <c r="O68" s="1"/>
      <c r="P68" s="1"/>
      <c r="Q68" s="1"/>
    </row>
    <row r="69" spans="2:17" ht="92.25" x14ac:dyDescent="1.35">
      <c r="B69" s="28">
        <v>46072</v>
      </c>
      <c r="C69" s="33" t="s">
        <v>209</v>
      </c>
      <c r="D69" s="30" t="s">
        <v>11</v>
      </c>
      <c r="E69" s="36">
        <v>194</v>
      </c>
      <c r="F69" s="32">
        <v>124750</v>
      </c>
      <c r="G69" s="29" t="s">
        <v>252</v>
      </c>
      <c r="H69" s="14" t="s">
        <v>13</v>
      </c>
      <c r="I69" s="1"/>
      <c r="J69" s="1"/>
      <c r="K69" s="1"/>
      <c r="L69" s="1"/>
      <c r="M69" s="1"/>
      <c r="N69" s="1"/>
      <c r="O69" s="1"/>
      <c r="P69" s="1"/>
      <c r="Q69" s="1"/>
    </row>
    <row r="70" spans="2:17" ht="92.25" x14ac:dyDescent="1.35">
      <c r="B70" s="28">
        <v>46072</v>
      </c>
      <c r="C70" s="33" t="s">
        <v>183</v>
      </c>
      <c r="D70" s="30" t="s">
        <v>11</v>
      </c>
      <c r="E70" s="36">
        <v>197</v>
      </c>
      <c r="F70" s="32">
        <v>99120</v>
      </c>
      <c r="G70" s="29" t="s">
        <v>253</v>
      </c>
      <c r="H70" s="14" t="s">
        <v>13</v>
      </c>
      <c r="I70" s="1"/>
      <c r="J70" s="1"/>
      <c r="K70" s="1"/>
      <c r="L70" s="1"/>
      <c r="M70" s="1"/>
      <c r="N70" s="1"/>
      <c r="O70" s="1"/>
      <c r="P70" s="1"/>
      <c r="Q70" s="1"/>
    </row>
    <row r="71" spans="2:17" ht="92.25" x14ac:dyDescent="1.35">
      <c r="B71" s="28">
        <v>46072</v>
      </c>
      <c r="C71" s="33" t="s">
        <v>206</v>
      </c>
      <c r="D71" s="30" t="s">
        <v>11</v>
      </c>
      <c r="E71" s="36">
        <v>198</v>
      </c>
      <c r="F71" s="32">
        <v>247000</v>
      </c>
      <c r="G71" s="29" t="s">
        <v>254</v>
      </c>
      <c r="H71" s="14" t="s">
        <v>13</v>
      </c>
      <c r="I71" s="1"/>
      <c r="J71" s="1"/>
      <c r="K71" s="1"/>
      <c r="L71" s="1"/>
      <c r="M71" s="1"/>
      <c r="N71" s="1"/>
      <c r="O71" s="1"/>
      <c r="P71" s="1"/>
      <c r="Q71" s="1"/>
    </row>
    <row r="72" spans="2:17" ht="92.25" x14ac:dyDescent="1.35">
      <c r="B72" s="28">
        <v>46072</v>
      </c>
      <c r="C72" s="33" t="s">
        <v>210</v>
      </c>
      <c r="D72" s="30" t="s">
        <v>11</v>
      </c>
      <c r="E72" s="36">
        <v>200</v>
      </c>
      <c r="F72" s="32">
        <v>74085.119999999995</v>
      </c>
      <c r="G72" s="29" t="s">
        <v>255</v>
      </c>
      <c r="H72" s="14" t="s">
        <v>13</v>
      </c>
      <c r="I72" s="1"/>
      <c r="J72" s="1"/>
      <c r="K72" s="1"/>
      <c r="L72" s="1"/>
      <c r="M72" s="1"/>
      <c r="N72" s="1"/>
      <c r="O72" s="1"/>
      <c r="P72" s="1"/>
      <c r="Q72" s="1"/>
    </row>
    <row r="73" spans="2:17" ht="92.25" x14ac:dyDescent="1.35">
      <c r="B73" s="28">
        <v>46073</v>
      </c>
      <c r="C73" s="33" t="s">
        <v>194</v>
      </c>
      <c r="D73" s="30" t="s">
        <v>11</v>
      </c>
      <c r="E73" s="36">
        <v>205</v>
      </c>
      <c r="F73" s="32">
        <v>45050</v>
      </c>
      <c r="G73" s="29" t="s">
        <v>256</v>
      </c>
      <c r="H73" s="14" t="s">
        <v>13</v>
      </c>
      <c r="I73" s="1"/>
      <c r="J73" s="1"/>
      <c r="K73" s="1"/>
      <c r="L73" s="1"/>
      <c r="M73" s="1"/>
      <c r="N73" s="1"/>
      <c r="O73" s="1"/>
      <c r="P73" s="1"/>
      <c r="Q73" s="1"/>
    </row>
    <row r="74" spans="2:17" ht="92.25" x14ac:dyDescent="1.35">
      <c r="B74" s="28">
        <v>46073</v>
      </c>
      <c r="C74" s="33" t="s">
        <v>211</v>
      </c>
      <c r="D74" s="30" t="s">
        <v>11</v>
      </c>
      <c r="E74" s="36">
        <v>206</v>
      </c>
      <c r="F74" s="32">
        <v>83320</v>
      </c>
      <c r="G74" s="29" t="s">
        <v>257</v>
      </c>
      <c r="H74" s="14" t="s">
        <v>13</v>
      </c>
      <c r="I74" s="1"/>
      <c r="J74" s="1"/>
      <c r="K74" s="1"/>
      <c r="L74" s="1"/>
      <c r="M74" s="1"/>
      <c r="N74" s="1"/>
      <c r="O74" s="1"/>
      <c r="P74" s="1"/>
      <c r="Q74" s="1"/>
    </row>
    <row r="75" spans="2:17" ht="92.25" x14ac:dyDescent="1.35">
      <c r="B75" s="28">
        <v>46073</v>
      </c>
      <c r="C75" s="33" t="s">
        <v>212</v>
      </c>
      <c r="D75" s="30" t="s">
        <v>11</v>
      </c>
      <c r="E75" s="36">
        <v>214</v>
      </c>
      <c r="F75" s="32">
        <v>30000</v>
      </c>
      <c r="G75" s="29" t="s">
        <v>258</v>
      </c>
      <c r="H75" s="14" t="s">
        <v>13</v>
      </c>
      <c r="I75" s="1"/>
      <c r="J75" s="1"/>
      <c r="K75" s="1"/>
      <c r="L75" s="1"/>
      <c r="M75" s="1"/>
      <c r="N75" s="1"/>
      <c r="O75" s="1"/>
      <c r="P75" s="1"/>
      <c r="Q75" s="1"/>
    </row>
    <row r="76" spans="2:17" ht="92.25" x14ac:dyDescent="1.35">
      <c r="B76" s="28">
        <v>46073</v>
      </c>
      <c r="C76" s="33" t="s">
        <v>183</v>
      </c>
      <c r="D76" s="30" t="s">
        <v>11</v>
      </c>
      <c r="E76" s="36">
        <v>215</v>
      </c>
      <c r="F76" s="32">
        <v>120000</v>
      </c>
      <c r="G76" s="29" t="s">
        <v>259</v>
      </c>
      <c r="H76" s="14" t="s">
        <v>13</v>
      </c>
      <c r="I76" s="1"/>
      <c r="J76" s="1"/>
      <c r="K76" s="1"/>
      <c r="L76" s="1"/>
      <c r="M76" s="1"/>
      <c r="N76" s="1"/>
      <c r="O76" s="1"/>
      <c r="P76" s="1"/>
      <c r="Q76" s="1"/>
    </row>
    <row r="77" spans="2:17" ht="92.25" x14ac:dyDescent="1.35">
      <c r="B77" s="28">
        <v>46076</v>
      </c>
      <c r="C77" s="33" t="s">
        <v>213</v>
      </c>
      <c r="D77" s="30" t="s">
        <v>11</v>
      </c>
      <c r="E77" s="36">
        <v>221</v>
      </c>
      <c r="F77" s="32">
        <v>48734</v>
      </c>
      <c r="G77" s="29" t="s">
        <v>260</v>
      </c>
      <c r="H77" s="14" t="s">
        <v>13</v>
      </c>
      <c r="I77" s="1"/>
      <c r="J77" s="1"/>
      <c r="K77" s="1"/>
      <c r="L77" s="1"/>
      <c r="M77" s="1"/>
      <c r="N77" s="1"/>
      <c r="O77" s="1"/>
      <c r="P77" s="1"/>
      <c r="Q77" s="1"/>
    </row>
    <row r="78" spans="2:17" ht="92.25" x14ac:dyDescent="1.35">
      <c r="B78" s="28">
        <v>46076</v>
      </c>
      <c r="C78" s="33" t="s">
        <v>195</v>
      </c>
      <c r="D78" s="30" t="s">
        <v>11</v>
      </c>
      <c r="E78" s="36">
        <v>223</v>
      </c>
      <c r="F78" s="32">
        <v>37760</v>
      </c>
      <c r="G78" s="29" t="s">
        <v>261</v>
      </c>
      <c r="H78" s="14" t="s">
        <v>13</v>
      </c>
      <c r="I78" s="1"/>
      <c r="J78" s="1"/>
      <c r="K78" s="1"/>
      <c r="L78" s="1"/>
      <c r="M78" s="1"/>
      <c r="N78" s="1"/>
      <c r="O78" s="1"/>
      <c r="P78" s="1"/>
      <c r="Q78" s="1"/>
    </row>
    <row r="79" spans="2:17" ht="92.25" x14ac:dyDescent="1.35">
      <c r="B79" s="28">
        <v>46076</v>
      </c>
      <c r="C79" s="33" t="s">
        <v>197</v>
      </c>
      <c r="D79" s="30" t="s">
        <v>11</v>
      </c>
      <c r="E79" s="36">
        <v>224</v>
      </c>
      <c r="F79" s="32">
        <v>5079.43</v>
      </c>
      <c r="G79" s="29" t="s">
        <v>262</v>
      </c>
      <c r="H79" s="14" t="s">
        <v>13</v>
      </c>
      <c r="I79" s="1"/>
      <c r="J79" s="1"/>
      <c r="K79" s="1"/>
      <c r="L79" s="1"/>
      <c r="M79" s="1"/>
      <c r="N79" s="1"/>
      <c r="O79" s="1"/>
      <c r="P79" s="1"/>
      <c r="Q79" s="1"/>
    </row>
    <row r="80" spans="2:17" ht="92.25" x14ac:dyDescent="1.35">
      <c r="B80" s="28">
        <v>46076</v>
      </c>
      <c r="C80" s="33" t="s">
        <v>214</v>
      </c>
      <c r="D80" s="30" t="s">
        <v>11</v>
      </c>
      <c r="E80" s="36">
        <v>225</v>
      </c>
      <c r="F80" s="32">
        <v>9551.51</v>
      </c>
      <c r="G80" s="29" t="s">
        <v>263</v>
      </c>
      <c r="H80" s="14" t="s">
        <v>13</v>
      </c>
      <c r="I80" s="1"/>
      <c r="J80" s="1"/>
      <c r="K80" s="1"/>
      <c r="L80" s="1"/>
      <c r="M80" s="1"/>
      <c r="N80" s="1"/>
      <c r="O80" s="1"/>
      <c r="P80" s="1"/>
      <c r="Q80" s="1"/>
    </row>
    <row r="81" spans="2:17" ht="92.25" x14ac:dyDescent="1.35">
      <c r="B81" s="28">
        <v>46076</v>
      </c>
      <c r="C81" s="33" t="s">
        <v>215</v>
      </c>
      <c r="D81" s="30" t="s">
        <v>11</v>
      </c>
      <c r="E81" s="36">
        <v>226</v>
      </c>
      <c r="F81" s="32">
        <v>43660</v>
      </c>
      <c r="G81" s="29" t="s">
        <v>264</v>
      </c>
      <c r="H81" s="14" t="s">
        <v>13</v>
      </c>
      <c r="I81" s="1"/>
      <c r="J81" s="1"/>
      <c r="K81" s="1"/>
      <c r="L81" s="1"/>
      <c r="M81" s="1"/>
      <c r="N81" s="1"/>
      <c r="O81" s="1"/>
      <c r="P81" s="1"/>
      <c r="Q81" s="1"/>
    </row>
    <row r="82" spans="2:17" ht="92.25" x14ac:dyDescent="1.35">
      <c r="B82" s="28">
        <v>46076</v>
      </c>
      <c r="C82" s="33" t="s">
        <v>197</v>
      </c>
      <c r="D82" s="30" t="s">
        <v>11</v>
      </c>
      <c r="E82" s="36">
        <v>227</v>
      </c>
      <c r="F82" s="32">
        <v>10187.4</v>
      </c>
      <c r="G82" s="29" t="s">
        <v>217</v>
      </c>
      <c r="H82" s="14" t="s">
        <v>13</v>
      </c>
      <c r="I82" s="1"/>
      <c r="J82" s="1"/>
      <c r="K82" s="1"/>
      <c r="L82" s="1"/>
      <c r="M82" s="1"/>
      <c r="N82" s="1"/>
      <c r="O82" s="1"/>
      <c r="P82" s="1"/>
      <c r="Q82" s="1"/>
    </row>
    <row r="83" spans="2:17" ht="92.25" x14ac:dyDescent="1.35">
      <c r="B83" s="28"/>
      <c r="C83" s="33"/>
      <c r="D83" s="30"/>
      <c r="E83" s="34"/>
      <c r="F83" s="32"/>
      <c r="G83" s="29"/>
      <c r="H83" s="14"/>
      <c r="I83" s="1"/>
      <c r="J83" s="1"/>
      <c r="K83" s="1"/>
      <c r="L83" s="1"/>
      <c r="M83" s="1"/>
      <c r="N83" s="1"/>
      <c r="O83" s="1"/>
      <c r="P83" s="1"/>
      <c r="Q83" s="1"/>
    </row>
    <row r="84" spans="2:17" ht="92.25" x14ac:dyDescent="1.35">
      <c r="B84" s="28"/>
      <c r="C84" s="33"/>
      <c r="D84" s="30"/>
      <c r="E84" s="31"/>
      <c r="F84" s="32"/>
      <c r="G84" s="29"/>
      <c r="H84" s="14"/>
      <c r="I84" s="1"/>
      <c r="J84" s="1"/>
      <c r="K84" s="1"/>
      <c r="L84" s="1"/>
      <c r="M84" s="1"/>
      <c r="N84" s="1"/>
      <c r="O84" s="1"/>
      <c r="P84" s="1"/>
      <c r="Q84" s="1"/>
    </row>
    <row r="85" spans="2:17" ht="96" customHeight="1" x14ac:dyDescent="1.35">
      <c r="B85" s="15"/>
      <c r="C85" s="27"/>
      <c r="D85" s="16"/>
      <c r="E85" s="17"/>
      <c r="F85" s="26">
        <f>SUM(F20:F84)</f>
        <v>4577116.25</v>
      </c>
      <c r="G85" s="18"/>
      <c r="H85" s="14"/>
      <c r="I85" s="1"/>
      <c r="J85" s="1"/>
      <c r="K85" s="1"/>
      <c r="L85" s="1"/>
      <c r="M85" s="1"/>
      <c r="N85" s="1"/>
      <c r="O85" s="1"/>
      <c r="P85" s="1"/>
      <c r="Q85" s="1"/>
    </row>
    <row r="86" spans="2:17" ht="6" customHeight="1" x14ac:dyDescent="1.35">
      <c r="B86" s="1">
        <v>45792</v>
      </c>
      <c r="C86" s="1" t="s">
        <v>26</v>
      </c>
      <c r="D86" s="1"/>
      <c r="E86" s="1">
        <v>744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2:17" ht="58.5" hidden="1" customHeight="1" x14ac:dyDescent="1.35">
      <c r="B87" s="5"/>
      <c r="C87" s="6"/>
      <c r="D87" s="3"/>
      <c r="E87" s="3"/>
      <c r="F87" s="3"/>
      <c r="G87" s="3"/>
      <c r="H87" s="1"/>
      <c r="I87" s="6"/>
      <c r="J87" s="1"/>
      <c r="K87" s="1"/>
      <c r="L87" s="1"/>
      <c r="M87" s="1"/>
      <c r="N87" s="1"/>
      <c r="O87" s="1"/>
      <c r="P87" s="1"/>
      <c r="Q87" s="1"/>
    </row>
    <row r="88" spans="2:17" ht="92.25" x14ac:dyDescent="1.35">
      <c r="B88" s="24"/>
      <c r="C88" s="6"/>
      <c r="D88" s="25"/>
      <c r="E88" s="25"/>
      <c r="F88" s="3"/>
      <c r="G88" s="24"/>
      <c r="H88" s="6"/>
      <c r="I88" s="4"/>
      <c r="J88" s="1"/>
      <c r="K88" s="1"/>
      <c r="L88" s="1"/>
      <c r="M88" s="1"/>
      <c r="N88" s="1"/>
      <c r="O88" s="1"/>
      <c r="P88" s="1"/>
      <c r="Q88" s="1"/>
    </row>
    <row r="89" spans="2:17" ht="92.25" x14ac:dyDescent="1.35">
      <c r="B89" s="19"/>
      <c r="C89" s="20"/>
      <c r="D89" s="21"/>
      <c r="E89" s="21"/>
      <c r="F89" s="22"/>
      <c r="G89" s="23"/>
      <c r="H89" s="24"/>
      <c r="I89" s="6"/>
      <c r="J89" s="1"/>
      <c r="K89" s="1"/>
      <c r="L89" s="1"/>
      <c r="M89" s="1"/>
      <c r="N89" s="1"/>
      <c r="O89" s="1"/>
      <c r="P89" s="1"/>
      <c r="Q89" s="1"/>
    </row>
    <row r="90" spans="2:17" ht="92.25" x14ac:dyDescent="1.35">
      <c r="B90" s="1"/>
      <c r="C90" s="1"/>
      <c r="D90" s="1"/>
      <c r="E90" s="1"/>
      <c r="F90" s="1"/>
      <c r="G90" s="1"/>
      <c r="H90" s="1"/>
      <c r="I90" s="6"/>
      <c r="J90" s="1"/>
      <c r="K90" s="1"/>
      <c r="L90" s="1"/>
      <c r="M90" s="1"/>
      <c r="N90" s="1"/>
      <c r="O90" s="1"/>
      <c r="P90" s="1"/>
      <c r="Q90" s="1"/>
    </row>
    <row r="91" spans="2:17" ht="92.25" x14ac:dyDescent="1.35">
      <c r="B91" s="5"/>
      <c r="C91" s="6"/>
      <c r="D91" s="3"/>
      <c r="E91" s="3"/>
      <c r="F91" s="3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17" ht="92.25" x14ac:dyDescent="1.35">
      <c r="B92" s="24"/>
      <c r="C92" s="6"/>
      <c r="D92" s="25"/>
      <c r="E92" s="25"/>
      <c r="F92" s="3"/>
      <c r="G92" s="24"/>
      <c r="H92" s="6"/>
      <c r="I92" s="4"/>
      <c r="J92" s="1"/>
      <c r="K92" s="1"/>
      <c r="L92" s="1"/>
      <c r="M92" s="1"/>
      <c r="N92" s="1"/>
      <c r="O92" s="1"/>
      <c r="P92" s="1"/>
      <c r="Q92" s="1"/>
    </row>
    <row r="93" spans="2:17" ht="92.25" x14ac:dyDescent="1.35">
      <c r="B93" s="19"/>
      <c r="C93" s="20"/>
      <c r="D93" s="21"/>
      <c r="E93" s="21"/>
      <c r="F93" s="22"/>
      <c r="G93" s="23"/>
      <c r="H93" s="24"/>
      <c r="I93" s="1"/>
    </row>
    <row r="94" spans="2:17" ht="92.25" x14ac:dyDescent="1.35">
      <c r="B94" s="1"/>
      <c r="C94" s="1"/>
      <c r="D94" s="1"/>
      <c r="E94" s="1"/>
      <c r="F94" s="1"/>
      <c r="G94" s="1"/>
      <c r="H94" s="1"/>
      <c r="I94" s="1"/>
    </row>
  </sheetData>
  <mergeCells count="1">
    <mergeCell ref="C18:G18"/>
  </mergeCells>
  <pageMargins left="0.25" right="0.25" top="0.75" bottom="0.75" header="0.3" footer="0.3"/>
  <pageSetup scale="10" fitToWidth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FEBRERO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Mendez</dc:creator>
  <cp:lastModifiedBy>Deyaniris Peralta</cp:lastModifiedBy>
  <cp:lastPrinted>2026-03-04T21:41:55Z</cp:lastPrinted>
  <dcterms:created xsi:type="dcterms:W3CDTF">2023-11-01T16:34:10Z</dcterms:created>
  <dcterms:modified xsi:type="dcterms:W3CDTF">2026-03-09T15:28:59Z</dcterms:modified>
</cp:coreProperties>
</file>